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EXPORT_TEMPI_PONDERATI_2021_C_F" sheetId="1" r:id="rId1"/>
  </sheets>
  <calcPr calcId="145621"/>
</workbook>
</file>

<file path=xl/calcChain.xml><?xml version="1.0" encoding="utf-8"?>
<calcChain xmlns="http://schemas.openxmlformats.org/spreadsheetml/2006/main">
  <c r="K323" i="1" l="1"/>
  <c r="B5" i="1"/>
  <c r="B25" i="1"/>
  <c r="B26" i="1"/>
  <c r="B33" i="1"/>
  <c r="B35" i="1"/>
  <c r="B50" i="1"/>
  <c r="B62" i="1"/>
  <c r="B63" i="1"/>
  <c r="B71" i="1"/>
  <c r="B74" i="1"/>
  <c r="B77" i="1"/>
  <c r="B78" i="1"/>
  <c r="B81" i="1"/>
  <c r="B83" i="1"/>
  <c r="B92" i="1"/>
  <c r="B97" i="1"/>
  <c r="B110" i="1"/>
  <c r="B112" i="1"/>
  <c r="B113" i="1"/>
  <c r="B115" i="1"/>
  <c r="B119" i="1"/>
  <c r="B124" i="1"/>
  <c r="B127" i="1"/>
  <c r="B128" i="1"/>
  <c r="B129" i="1"/>
  <c r="B130" i="1"/>
  <c r="B152" i="1"/>
  <c r="B162" i="1"/>
  <c r="B166" i="1"/>
  <c r="B180" i="1"/>
  <c r="B193" i="1"/>
  <c r="B201" i="1"/>
  <c r="B205" i="1"/>
  <c r="B212" i="1"/>
  <c r="B220" i="1"/>
  <c r="B235" i="1"/>
  <c r="B241" i="1"/>
  <c r="B268" i="1"/>
  <c r="B269" i="1"/>
  <c r="B278" i="1"/>
  <c r="B283" i="1"/>
  <c r="B290" i="1"/>
  <c r="B291" i="1"/>
  <c r="B295" i="1"/>
  <c r="B299" i="1"/>
  <c r="B300" i="1"/>
  <c r="B301" i="1"/>
  <c r="B311" i="1"/>
</calcChain>
</file>

<file path=xl/sharedStrings.xml><?xml version="1.0" encoding="utf-8"?>
<sst xmlns="http://schemas.openxmlformats.org/spreadsheetml/2006/main" count="1559" uniqueCount="751">
  <si>
    <t>Tempi relativi all'ente:</t>
  </si>
  <si>
    <t>Comune di Montasola</t>
  </si>
  <si>
    <t>Anno:</t>
  </si>
  <si>
    <t>Data elaborazione PCC:</t>
  </si>
  <si>
    <t>Unita Organizzativa</t>
  </si>
  <si>
    <t>Fornitore in fattura</t>
  </si>
  <si>
    <t>Codice Fiscale Fornitore in fattura</t>
  </si>
  <si>
    <t>Data emissione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</si>
  <si>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</si>
  <si>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</si>
  <si>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</si>
  <si>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</si>
  <si>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</si>
  <si>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</si>
  <si>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(J-H)*</t>
  </si>
  <si>
    <t>Giorni di pagamento (J-E)*</t>
  </si>
  <si>
    <t>* Al calcolo verranno sottratti, se presenti, i giorni di sospensione</t>
  </si>
  <si>
    <t>UFKPNP</t>
  </si>
  <si>
    <t>'01244170526'</t>
  </si>
  <si>
    <t>'4983304258'</t>
  </si>
  <si>
    <t xml:space="preserve">'2021/009677PA </t>
  </si>
  <si>
    <t>SERVIZI AMBIENTALI PROVINCIA DI RIETI SRL</t>
  </si>
  <si>
    <t>'01075000578'</t>
  </si>
  <si>
    <t>'5332225224'</t>
  </si>
  <si>
    <t xml:space="preserve">'210644 </t>
  </si>
  <si>
    <t>CBF SERVIZI SRL</t>
  </si>
  <si>
    <t>'01073610576'</t>
  </si>
  <si>
    <t>'4324978048'</t>
  </si>
  <si>
    <t xml:space="preserve">'20/01 </t>
  </si>
  <si>
    <t>Grafiche E.Gaspari S.r.l.</t>
  </si>
  <si>
    <t>'00089070403'</t>
  </si>
  <si>
    <t>'4765981185'</t>
  </si>
  <si>
    <t xml:space="preserve">'02845/S </t>
  </si>
  <si>
    <t>LE NUOVE CHIMERE COOPERATIVA SOCIALE</t>
  </si>
  <si>
    <t>'12175501001'</t>
  </si>
  <si>
    <t>'5750805466'</t>
  </si>
  <si>
    <t xml:space="preserve">'453/FE </t>
  </si>
  <si>
    <t>Aruba S.p.A.</t>
  </si>
  <si>
    <t>'04552920482'</t>
  </si>
  <si>
    <t>'4158252388'</t>
  </si>
  <si>
    <t xml:space="preserve">'20PAS0016487 </t>
  </si>
  <si>
    <t>SPURIO MARIA DANIELA</t>
  </si>
  <si>
    <t>'SPRMDN61B51G763U'</t>
  </si>
  <si>
    <t>'6083087549'</t>
  </si>
  <si>
    <t xml:space="preserve">'04/2021 </t>
  </si>
  <si>
    <t>'4393213146'</t>
  </si>
  <si>
    <t xml:space="preserve">'42/01 </t>
  </si>
  <si>
    <t>Elettragas s.r.l.</t>
  </si>
  <si>
    <t>'11315091006'</t>
  </si>
  <si>
    <t>'5562409986'</t>
  </si>
  <si>
    <t xml:space="preserve">'PA001503/2021 </t>
  </si>
  <si>
    <t>TOMMASO DE SILVESTRI</t>
  </si>
  <si>
    <t>'DSLTMS89M09H501P'</t>
  </si>
  <si>
    <t>'4783281104'</t>
  </si>
  <si>
    <t xml:space="preserve">'FATTPA 1_21 </t>
  </si>
  <si>
    <t>ANTICA SABINA DI STEFANO NESTA</t>
  </si>
  <si>
    <t>'NSTSFN72S06C876D'</t>
  </si>
  <si>
    <t>'5548796585'</t>
  </si>
  <si>
    <t xml:space="preserve">'8 </t>
  </si>
  <si>
    <t>'4379107661'</t>
  </si>
  <si>
    <t xml:space="preserve">'44/01 </t>
  </si>
  <si>
    <t>POLONORD ADESTE S.R.L.</t>
  </si>
  <si>
    <t>'02052230394'</t>
  </si>
  <si>
    <t>'6236673445'</t>
  </si>
  <si>
    <t xml:space="preserve">'5/612 </t>
  </si>
  <si>
    <t>TIM  S.p.A.</t>
  </si>
  <si>
    <t>'00488410010'</t>
  </si>
  <si>
    <t>'5770390249'</t>
  </si>
  <si>
    <t xml:space="preserve">'8N00230281 </t>
  </si>
  <si>
    <t>SEVERINI MARCO</t>
  </si>
  <si>
    <t>'SVRMRC82D15L117E'</t>
  </si>
  <si>
    <t>'5208658860'</t>
  </si>
  <si>
    <t xml:space="preserve">'64/2021 </t>
  </si>
  <si>
    <t>'5332225218'</t>
  </si>
  <si>
    <t xml:space="preserve">'210612 </t>
  </si>
  <si>
    <t>'5361070262'</t>
  </si>
  <si>
    <t xml:space="preserve">'PA001357/2021 </t>
  </si>
  <si>
    <t>'4318264421'</t>
  </si>
  <si>
    <t xml:space="preserve">'PA000036/2021 </t>
  </si>
  <si>
    <t>'4816144962'</t>
  </si>
  <si>
    <t xml:space="preserve">'210314 </t>
  </si>
  <si>
    <t>'5538756585'</t>
  </si>
  <si>
    <t xml:space="preserve">'210706 </t>
  </si>
  <si>
    <t>'4638544437'</t>
  </si>
  <si>
    <t xml:space="preserve">'2021/004862PA </t>
  </si>
  <si>
    <t>'4310393992'</t>
  </si>
  <si>
    <t xml:space="preserve">'2021/000167PA </t>
  </si>
  <si>
    <t>'4381551207'</t>
  </si>
  <si>
    <t xml:space="preserve">'8N00011373 </t>
  </si>
  <si>
    <t>PAPI ANTONIO</t>
  </si>
  <si>
    <t>'PPANTN46A16B631G'</t>
  </si>
  <si>
    <t>'4735080187'</t>
  </si>
  <si>
    <t xml:space="preserve">'2/PA </t>
  </si>
  <si>
    <t>'4805111496'</t>
  </si>
  <si>
    <t xml:space="preserve">'210267 </t>
  </si>
  <si>
    <t>'5363314669'</t>
  </si>
  <si>
    <t xml:space="preserve">'308/FE </t>
  </si>
  <si>
    <t>Umani Cristiano</t>
  </si>
  <si>
    <t>'MNUCST73E08H282X'</t>
  </si>
  <si>
    <t>'6003127311'</t>
  </si>
  <si>
    <t xml:space="preserve">'564/2021 </t>
  </si>
  <si>
    <t>'6235167794'</t>
  </si>
  <si>
    <t xml:space="preserve">'211230 </t>
  </si>
  <si>
    <t>'5347391755'</t>
  </si>
  <si>
    <t xml:space="preserve">'2021/014363PA </t>
  </si>
  <si>
    <t>'4981794668'</t>
  </si>
  <si>
    <t xml:space="preserve">'53/2021 </t>
  </si>
  <si>
    <t>'4638544150'</t>
  </si>
  <si>
    <t xml:space="preserve">'2021/004860PA </t>
  </si>
  <si>
    <t>'4682626874'</t>
  </si>
  <si>
    <t xml:space="preserve">'142/FE </t>
  </si>
  <si>
    <t>L'ARCOBALENO DI MICHIORRI SIMONETTA</t>
  </si>
  <si>
    <t>'MCHSNT78D64G763V'</t>
  </si>
  <si>
    <t>'4220455300'</t>
  </si>
  <si>
    <t xml:space="preserve">'4/PA </t>
  </si>
  <si>
    <t>'5358715583'</t>
  </si>
  <si>
    <t xml:space="preserve">'84/2021 </t>
  </si>
  <si>
    <t>MAGGIOLI SPA</t>
  </si>
  <si>
    <t>'06188330150'</t>
  </si>
  <si>
    <t>'6240273157'</t>
  </si>
  <si>
    <t xml:space="preserve">'0002149141 </t>
  </si>
  <si>
    <t>'4318278155'</t>
  </si>
  <si>
    <t xml:space="preserve">'13/FE </t>
  </si>
  <si>
    <t>TP One S.r.l.</t>
  </si>
  <si>
    <t>'01126870573'</t>
  </si>
  <si>
    <t>'5347823075'</t>
  </si>
  <si>
    <t xml:space="preserve">'187 </t>
  </si>
  <si>
    <t>IDROLOGIC DI ANNIBALDI CLAUDIO SNC</t>
  </si>
  <si>
    <t>'01214880575'</t>
  </si>
  <si>
    <t>'5295859952'</t>
  </si>
  <si>
    <t xml:space="preserve">'10-2021-FE </t>
  </si>
  <si>
    <t>'4173190004'</t>
  </si>
  <si>
    <t xml:space="preserve">'448/FE </t>
  </si>
  <si>
    <t>'4220455820'</t>
  </si>
  <si>
    <t xml:space="preserve">'5/PA </t>
  </si>
  <si>
    <t>SA.SO. SOCIETA' COOPERATIVA</t>
  </si>
  <si>
    <t>'01087320576'</t>
  </si>
  <si>
    <t>'5432423958'</t>
  </si>
  <si>
    <t xml:space="preserve">'24 </t>
  </si>
  <si>
    <t>HERA COMM S.p.A.</t>
  </si>
  <si>
    <t>'02221101203'</t>
  </si>
  <si>
    <t>'5305051219'</t>
  </si>
  <si>
    <t xml:space="preserve">'422110148511 </t>
  </si>
  <si>
    <t>ELETTROIMPIANTI UMBRA S.R.L.</t>
  </si>
  <si>
    <t>'01387750555'</t>
  </si>
  <si>
    <t>'5508777387'</t>
  </si>
  <si>
    <t xml:space="preserve">'167/2021 </t>
  </si>
  <si>
    <t>ANGELICI ALDO</t>
  </si>
  <si>
    <t>'NGLLDA58A15C959D'</t>
  </si>
  <si>
    <t>'6277598569'</t>
  </si>
  <si>
    <t xml:space="preserve">'6PA </t>
  </si>
  <si>
    <t>'4848479685'</t>
  </si>
  <si>
    <t xml:space="preserve">'3 </t>
  </si>
  <si>
    <t>'5175069807'</t>
  </si>
  <si>
    <t xml:space="preserve">'0002122573 </t>
  </si>
  <si>
    <t>TECNO ANTINCENDIO S.R.L.</t>
  </si>
  <si>
    <t>'00495600553'</t>
  </si>
  <si>
    <t>'4252276323'</t>
  </si>
  <si>
    <t xml:space="preserve">'6781/00/2020 </t>
  </si>
  <si>
    <t>Menicucci Jacopo</t>
  </si>
  <si>
    <t>'MNCJCP78S08H501L'</t>
  </si>
  <si>
    <t>'4600276622'</t>
  </si>
  <si>
    <t xml:space="preserve">'FPA 2/21 </t>
  </si>
  <si>
    <t>SIS.TG SEGNALETICA SRL</t>
  </si>
  <si>
    <t>'02955580549'</t>
  </si>
  <si>
    <t>'4638404016'</t>
  </si>
  <si>
    <t xml:space="preserve">'2100012/5 </t>
  </si>
  <si>
    <t>ACTA SISTEMI S.a.s. di M.Benedetti &amp; C.</t>
  </si>
  <si>
    <t>'00940480577'</t>
  </si>
  <si>
    <t>'4705181141'</t>
  </si>
  <si>
    <t xml:space="preserve">'134/2021 </t>
  </si>
  <si>
    <t>'4597160989'</t>
  </si>
  <si>
    <t xml:space="preserve">'63 </t>
  </si>
  <si>
    <t>'5426715183'</t>
  </si>
  <si>
    <t xml:space="preserve">'8N00176915 </t>
  </si>
  <si>
    <t>'4974451194'</t>
  </si>
  <si>
    <t xml:space="preserve">'210357 </t>
  </si>
  <si>
    <t>STUDIO TECNICO FORESTALE DOTTORESSA DANIELA D'OVIDIO</t>
  </si>
  <si>
    <t>'DVDDNL74A65G763Q'</t>
  </si>
  <si>
    <t>'5722382225'</t>
  </si>
  <si>
    <t xml:space="preserve">'1 </t>
  </si>
  <si>
    <t>'4759078178'</t>
  </si>
  <si>
    <t xml:space="preserve">'0002112008 </t>
  </si>
  <si>
    <t>'5091434034'</t>
  </si>
  <si>
    <t xml:space="preserve">'8-2021-FE </t>
  </si>
  <si>
    <t>'4820286430'</t>
  </si>
  <si>
    <t xml:space="preserve">'2021/007370PA </t>
  </si>
  <si>
    <t>'4310393980'</t>
  </si>
  <si>
    <t xml:space="preserve">'2021/000166PA </t>
  </si>
  <si>
    <t>CENTRO RICERCA E SPERIMENTAZIONE METACULTURALE</t>
  </si>
  <si>
    <t>'90002560572'</t>
  </si>
  <si>
    <t>'5314603973'</t>
  </si>
  <si>
    <t xml:space="preserve">'9 FE </t>
  </si>
  <si>
    <t>'5039901083'</t>
  </si>
  <si>
    <t xml:space="preserve">'247/FE </t>
  </si>
  <si>
    <t>FOL.it S.R.L.</t>
  </si>
  <si>
    <t>'06489810488'</t>
  </si>
  <si>
    <t>'4394122507'</t>
  </si>
  <si>
    <t xml:space="preserve">'70/2021 </t>
  </si>
  <si>
    <t>'5426624868'</t>
  </si>
  <si>
    <t xml:space="preserve">'8N00177102 </t>
  </si>
  <si>
    <t>UMANA S.P.A.</t>
  </si>
  <si>
    <t>'05391311007'</t>
  </si>
  <si>
    <t>'5808790697'</t>
  </si>
  <si>
    <t xml:space="preserve">'2385/PA </t>
  </si>
  <si>
    <t>'5906994233'</t>
  </si>
  <si>
    <t xml:space="preserve">'491/FE </t>
  </si>
  <si>
    <t>'4310393893'</t>
  </si>
  <si>
    <t xml:space="preserve">'2021/000168PA </t>
  </si>
  <si>
    <t>SABINA CONGLOMERATI S.R.L.</t>
  </si>
  <si>
    <t>'00555050574'</t>
  </si>
  <si>
    <t>'4755079937'</t>
  </si>
  <si>
    <t xml:space="preserve">'24/08 </t>
  </si>
  <si>
    <t>'4487967390'</t>
  </si>
  <si>
    <t xml:space="preserve">'78/FE </t>
  </si>
  <si>
    <t>STUDIO LEGALE PUCCI</t>
  </si>
  <si>
    <t>'10111461009'</t>
  </si>
  <si>
    <t>'4853337380'</t>
  </si>
  <si>
    <t xml:space="preserve">'19 </t>
  </si>
  <si>
    <t>'4945174187'</t>
  </si>
  <si>
    <t xml:space="preserve">'8 FE </t>
  </si>
  <si>
    <t>'5347392655'</t>
  </si>
  <si>
    <t xml:space="preserve">'2021/014362PA </t>
  </si>
  <si>
    <t>'5179367408'</t>
  </si>
  <si>
    <t xml:space="preserve">'PA001187/2021 </t>
  </si>
  <si>
    <t>'4910945727'</t>
  </si>
  <si>
    <t xml:space="preserve">'233/02 </t>
  </si>
  <si>
    <t>'4638544453'</t>
  </si>
  <si>
    <t xml:space="preserve">'2021/004859PA </t>
  </si>
  <si>
    <t>'4816144984'</t>
  </si>
  <si>
    <t xml:space="preserve">'210315 </t>
  </si>
  <si>
    <t>'4473007339'</t>
  </si>
  <si>
    <t xml:space="preserve">'2021/002517PA </t>
  </si>
  <si>
    <t>'5541974523'</t>
  </si>
  <si>
    <t xml:space="preserve">'101/2021 </t>
  </si>
  <si>
    <t>'4521443082'</t>
  </si>
  <si>
    <t xml:space="preserve">'210077 </t>
  </si>
  <si>
    <t>'5956697416'</t>
  </si>
  <si>
    <t xml:space="preserve">'497/FE </t>
  </si>
  <si>
    <t>'4624925794'</t>
  </si>
  <si>
    <t xml:space="preserve">'28/2021 </t>
  </si>
  <si>
    <t>BIANCHETTI STELIO</t>
  </si>
  <si>
    <t>'BNCSTL69M22H501A'</t>
  </si>
  <si>
    <t>'4315425327'</t>
  </si>
  <si>
    <t xml:space="preserve">'1/PA </t>
  </si>
  <si>
    <t>AGRIFUTURA S.A.S. DI ANGELETTI ALESSANDRO</t>
  </si>
  <si>
    <t>'00865940571'</t>
  </si>
  <si>
    <t>'5741628908'</t>
  </si>
  <si>
    <t xml:space="preserve">'429 </t>
  </si>
  <si>
    <t>'4717507745'</t>
  </si>
  <si>
    <t xml:space="preserve">'8N00060283 </t>
  </si>
  <si>
    <t>'4717461353'</t>
  </si>
  <si>
    <t xml:space="preserve">'8N00059774 </t>
  </si>
  <si>
    <t>TECNO BUILDING W. SRL</t>
  </si>
  <si>
    <t>'01154490575'</t>
  </si>
  <si>
    <t>'4138099732'</t>
  </si>
  <si>
    <t xml:space="preserve">'01/PA </t>
  </si>
  <si>
    <t>'4488420713'</t>
  </si>
  <si>
    <t xml:space="preserve">'101/FE </t>
  </si>
  <si>
    <t>'5453625388'</t>
  </si>
  <si>
    <t xml:space="preserve">'202 </t>
  </si>
  <si>
    <t>APKAPPA SRL</t>
  </si>
  <si>
    <t>'08543640158'</t>
  </si>
  <si>
    <t>'4510518343'</t>
  </si>
  <si>
    <t xml:space="preserve">'0002100396 </t>
  </si>
  <si>
    <t>'4493476624'</t>
  </si>
  <si>
    <t xml:space="preserve">'21 FE </t>
  </si>
  <si>
    <t>'5726066607'</t>
  </si>
  <si>
    <t xml:space="preserve">'0002103887 </t>
  </si>
  <si>
    <t>'4098432026'</t>
  </si>
  <si>
    <t xml:space="preserve">'340/2020 </t>
  </si>
  <si>
    <t>'6231005915'</t>
  </si>
  <si>
    <t xml:space="preserve">'14969/S </t>
  </si>
  <si>
    <t>L.EDI.S.S.SRL</t>
  </si>
  <si>
    <t>'07865801000'</t>
  </si>
  <si>
    <t>'5949145587'</t>
  </si>
  <si>
    <t xml:space="preserve">'FATTPA 4_21 </t>
  </si>
  <si>
    <t>'5150791739'</t>
  </si>
  <si>
    <t xml:space="preserve">'210518 </t>
  </si>
  <si>
    <t>FORMAZIONECONTE ETS</t>
  </si>
  <si>
    <t>'15021641004'</t>
  </si>
  <si>
    <t>'4270156353'</t>
  </si>
  <si>
    <t xml:space="preserve">'23B </t>
  </si>
  <si>
    <t>'5142716578'</t>
  </si>
  <si>
    <t xml:space="preserve">'422110136395 </t>
  </si>
  <si>
    <t>Fema S.r.l.</t>
  </si>
  <si>
    <t>'01218390571'</t>
  </si>
  <si>
    <t>'5990789347'</t>
  </si>
  <si>
    <t xml:space="preserve">'1224/PA </t>
  </si>
  <si>
    <t>'4591451591'</t>
  </si>
  <si>
    <t xml:space="preserve">'01496/S </t>
  </si>
  <si>
    <t>'3931761894'</t>
  </si>
  <si>
    <t xml:space="preserve">'253/2020 </t>
  </si>
  <si>
    <t>ACEA ENERGIA S.P.A.</t>
  </si>
  <si>
    <t>'07305361003'</t>
  </si>
  <si>
    <t>'5035693996'</t>
  </si>
  <si>
    <t xml:space="preserve">'0015121000001997 </t>
  </si>
  <si>
    <t>'4983304218'</t>
  </si>
  <si>
    <t xml:space="preserve">'2021/009678PA </t>
  </si>
  <si>
    <t>COLLETTI DARIO</t>
  </si>
  <si>
    <t>'CLLDRA82A28H501Q'</t>
  </si>
  <si>
    <t>'6209081614'</t>
  </si>
  <si>
    <t xml:space="preserve">'35 </t>
  </si>
  <si>
    <t>'4983304537'</t>
  </si>
  <si>
    <t xml:space="preserve">'2021/009679PA </t>
  </si>
  <si>
    <t>FAGGIONI FABRIZIO</t>
  </si>
  <si>
    <t>'FGGFRZ50M24D612I'</t>
  </si>
  <si>
    <t>'4865407390'</t>
  </si>
  <si>
    <t>'5601119343'</t>
  </si>
  <si>
    <t xml:space="preserve">'210781 </t>
  </si>
  <si>
    <t>Trexom Sistemi Srl</t>
  </si>
  <si>
    <t>'14006111000'</t>
  </si>
  <si>
    <t>'4630839187'</t>
  </si>
  <si>
    <t xml:space="preserve">'8/2/2021 </t>
  </si>
  <si>
    <t>'5347394173'</t>
  </si>
  <si>
    <t xml:space="preserve">'2021/014364PA </t>
  </si>
  <si>
    <t>'3761344364'</t>
  </si>
  <si>
    <t xml:space="preserve">'203/2020 </t>
  </si>
  <si>
    <t>'6349569187'</t>
  </si>
  <si>
    <t>'4689537117'</t>
  </si>
  <si>
    <t xml:space="preserve">'0015121000001123 </t>
  </si>
  <si>
    <t>'5257932632'</t>
  </si>
  <si>
    <t xml:space="preserve">'428/01 </t>
  </si>
  <si>
    <t>'5705151808'</t>
  </si>
  <si>
    <t xml:space="preserve">'2021/019256PA </t>
  </si>
  <si>
    <t>'5675277423'</t>
  </si>
  <si>
    <t xml:space="preserve">'186/2021 </t>
  </si>
  <si>
    <t>MERCURIO SERVICE SRL</t>
  </si>
  <si>
    <t>'01413270669'</t>
  </si>
  <si>
    <t>'5264748960'</t>
  </si>
  <si>
    <t xml:space="preserve">'170/10 </t>
  </si>
  <si>
    <t>'5705152645'</t>
  </si>
  <si>
    <t xml:space="preserve">'2021/019258PA </t>
  </si>
  <si>
    <t>'5542745937'</t>
  </si>
  <si>
    <t xml:space="preserve">'2021/016881PA </t>
  </si>
  <si>
    <t>'5705151076'</t>
  </si>
  <si>
    <t xml:space="preserve">'2021/019257PA </t>
  </si>
  <si>
    <t>'5705151759'</t>
  </si>
  <si>
    <t xml:space="preserve">'2021/019255PA </t>
  </si>
  <si>
    <t>'5756724600'</t>
  </si>
  <si>
    <t xml:space="preserve">'113/2021 </t>
  </si>
  <si>
    <t>GIELLE SAS DI BRAGONI VITTORIO &amp; C.</t>
  </si>
  <si>
    <t>'01359800552'</t>
  </si>
  <si>
    <t>'4737060685'</t>
  </si>
  <si>
    <t xml:space="preserve">'FPA 14/21 </t>
  </si>
  <si>
    <t>'4318292708'</t>
  </si>
  <si>
    <t xml:space="preserve">'14/FE </t>
  </si>
  <si>
    <t>'5071234340'</t>
  </si>
  <si>
    <t xml:space="preserve">'8N00117244 </t>
  </si>
  <si>
    <t>'4865244219'</t>
  </si>
  <si>
    <t xml:space="preserve">'42/2021 </t>
  </si>
  <si>
    <t>'4682445941'</t>
  </si>
  <si>
    <t xml:space="preserve">'131/FE </t>
  </si>
  <si>
    <t>'6021910891'</t>
  </si>
  <si>
    <t xml:space="preserve">'484/2021 </t>
  </si>
  <si>
    <t>'4825978509'</t>
  </si>
  <si>
    <t xml:space="preserve">'PA000789/2021 </t>
  </si>
  <si>
    <t>GILETTI FEDERICO</t>
  </si>
  <si>
    <t>'GLTFRC78S12H501O'</t>
  </si>
  <si>
    <t>'6020903462'</t>
  </si>
  <si>
    <t xml:space="preserve">'4/E </t>
  </si>
  <si>
    <t>DJK Grafica srl</t>
  </si>
  <si>
    <t>'01101190575'</t>
  </si>
  <si>
    <t>'5313096057'</t>
  </si>
  <si>
    <t xml:space="preserve">'370 </t>
  </si>
  <si>
    <t>'4705688582'</t>
  </si>
  <si>
    <t xml:space="preserve">'135/2021 </t>
  </si>
  <si>
    <t>'5638944568'</t>
  </si>
  <si>
    <t xml:space="preserve">'2061/PA </t>
  </si>
  <si>
    <t>'5069780038'</t>
  </si>
  <si>
    <t xml:space="preserve">'0002120496 </t>
  </si>
  <si>
    <t>G.A. DI GILESTRI ALESSANDRO</t>
  </si>
  <si>
    <t>'GLSLSN70P03H282W'</t>
  </si>
  <si>
    <t>'5844105068'</t>
  </si>
  <si>
    <t xml:space="preserve">'3/E </t>
  </si>
  <si>
    <t>'5905029672'</t>
  </si>
  <si>
    <t xml:space="preserve">'474/FE </t>
  </si>
  <si>
    <t>'5039908629'</t>
  </si>
  <si>
    <t xml:space="preserve">'248/FE </t>
  </si>
  <si>
    <t>'6231005919'</t>
  </si>
  <si>
    <t xml:space="preserve">'14970/S </t>
  </si>
  <si>
    <t>'5804362122'</t>
  </si>
  <si>
    <t xml:space="preserve">'1/E </t>
  </si>
  <si>
    <t>'4965446927'</t>
  </si>
  <si>
    <t xml:space="preserve">'091/2021 </t>
  </si>
  <si>
    <t>DE SILVESTREES S.R.L.</t>
  </si>
  <si>
    <t>'06930031007'</t>
  </si>
  <si>
    <t>'4959127697'</t>
  </si>
  <si>
    <t xml:space="preserve">'47/00 </t>
  </si>
  <si>
    <t>'4638541998'</t>
  </si>
  <si>
    <t xml:space="preserve">'2021/004861PA </t>
  </si>
  <si>
    <t>'4682349207'</t>
  </si>
  <si>
    <t xml:space="preserve">'124/FE </t>
  </si>
  <si>
    <t>'4856942231'</t>
  </si>
  <si>
    <t xml:space="preserve">'179/FE </t>
  </si>
  <si>
    <t>Giorgio Pettini</t>
  </si>
  <si>
    <t>'PTTGRG64A01D124M'</t>
  </si>
  <si>
    <t>'4880531977'</t>
  </si>
  <si>
    <t>SEVERINI S.A.S. DI SEVERINI P.</t>
  </si>
  <si>
    <t>'01614020558'</t>
  </si>
  <si>
    <t>'4168475534'</t>
  </si>
  <si>
    <t xml:space="preserve">'29 </t>
  </si>
  <si>
    <t>'5225005560'</t>
  </si>
  <si>
    <t xml:space="preserve">'210570 </t>
  </si>
  <si>
    <t>Implementa S.r.l.</t>
  </si>
  <si>
    <t>'06460440727'</t>
  </si>
  <si>
    <t>'4901329614'</t>
  </si>
  <si>
    <t xml:space="preserve">'55/PA </t>
  </si>
  <si>
    <t>'4428464767'</t>
  </si>
  <si>
    <t xml:space="preserve">'72/FE </t>
  </si>
  <si>
    <t>'4641296262'</t>
  </si>
  <si>
    <t xml:space="preserve">'1125/00/2021 </t>
  </si>
  <si>
    <t>'5241117474'</t>
  </si>
  <si>
    <t xml:space="preserve">'300/2021 </t>
  </si>
  <si>
    <t>'4959127431'</t>
  </si>
  <si>
    <t xml:space="preserve">'25/00 </t>
  </si>
  <si>
    <t>'4261142644'</t>
  </si>
  <si>
    <t xml:space="preserve">'381 </t>
  </si>
  <si>
    <t>'4304258526'</t>
  </si>
  <si>
    <t xml:space="preserve">'323/10 </t>
  </si>
  <si>
    <t>Elettragas s.p.a.</t>
  </si>
  <si>
    <t>'5713048291'</t>
  </si>
  <si>
    <t xml:space="preserve">'PA001652/2021 </t>
  </si>
  <si>
    <t>FRANCAVIGLIA MICHELE</t>
  </si>
  <si>
    <t>'FRNMHL85P22H501O'</t>
  </si>
  <si>
    <t>'4910812306'</t>
  </si>
  <si>
    <t xml:space="preserve">'16 </t>
  </si>
  <si>
    <t>'5491675911'</t>
  </si>
  <si>
    <t xml:space="preserve">'0002129633 </t>
  </si>
  <si>
    <t>'4682361276'</t>
  </si>
  <si>
    <t xml:space="preserve">'125/FE </t>
  </si>
  <si>
    <t>TROIANI PAOLO</t>
  </si>
  <si>
    <t>'TRNPLA69A13H282Y'</t>
  </si>
  <si>
    <t>'5273111955'</t>
  </si>
  <si>
    <t xml:space="preserve">'5 </t>
  </si>
  <si>
    <t>MYO SPA</t>
  </si>
  <si>
    <t>'03222970406'</t>
  </si>
  <si>
    <t>'4796006967'</t>
  </si>
  <si>
    <t xml:space="preserve">'2040/210007174 </t>
  </si>
  <si>
    <t>BIANCHETTI SIMONE</t>
  </si>
  <si>
    <t>'BNCSMN79C28H501J'</t>
  </si>
  <si>
    <t>'4572258289'</t>
  </si>
  <si>
    <t>'4479024397'</t>
  </si>
  <si>
    <t xml:space="preserve">'PA000297/2021 </t>
  </si>
  <si>
    <t>'4737933387'</t>
  </si>
  <si>
    <t xml:space="preserve">'110 </t>
  </si>
  <si>
    <t>'6121558681'</t>
  </si>
  <si>
    <t xml:space="preserve">'555/FE </t>
  </si>
  <si>
    <t>STIADSL S.R.L.</t>
  </si>
  <si>
    <t>'01426860555'</t>
  </si>
  <si>
    <t>'4689144543'</t>
  </si>
  <si>
    <t xml:space="preserve">'3554/2021 </t>
  </si>
  <si>
    <t>'5139459954'</t>
  </si>
  <si>
    <t xml:space="preserve">'118/2021 </t>
  </si>
  <si>
    <t>'4393213157'</t>
  </si>
  <si>
    <t xml:space="preserve">'43/01 </t>
  </si>
  <si>
    <t>'6116216211'</t>
  </si>
  <si>
    <t xml:space="preserve">'286 </t>
  </si>
  <si>
    <t>Fabbrica Ceramiche Torretti S.N.C. di Lillacci Torretti G.E C.</t>
  </si>
  <si>
    <t>'01319820542'</t>
  </si>
  <si>
    <t>'5893124005'</t>
  </si>
  <si>
    <t>'6148976806'</t>
  </si>
  <si>
    <t xml:space="preserve">'8N00277062 </t>
  </si>
  <si>
    <t>'4130296471'</t>
  </si>
  <si>
    <t xml:space="preserve">'329 </t>
  </si>
  <si>
    <t>'6149038821'</t>
  </si>
  <si>
    <t xml:space="preserve">'8N00276438 </t>
  </si>
  <si>
    <t>E-DISTRIBUZIONE SPA</t>
  </si>
  <si>
    <t>'05779711000'</t>
  </si>
  <si>
    <t>'4798053386'</t>
  </si>
  <si>
    <t xml:space="preserve">'0000921900001878 </t>
  </si>
  <si>
    <t>'4856962370'</t>
  </si>
  <si>
    <t xml:space="preserve">'180/FE </t>
  </si>
  <si>
    <t>'5083409121'</t>
  </si>
  <si>
    <t xml:space="preserve">'152 </t>
  </si>
  <si>
    <t>'5000341737'</t>
  </si>
  <si>
    <t xml:space="preserve">'PA001007/2021 </t>
  </si>
  <si>
    <t>'4312068462'</t>
  </si>
  <si>
    <t xml:space="preserve">'33 </t>
  </si>
  <si>
    <t>'4490090939'</t>
  </si>
  <si>
    <t xml:space="preserve">'01 </t>
  </si>
  <si>
    <t>'4310392992'</t>
  </si>
  <si>
    <t xml:space="preserve">'2021/000165PA </t>
  </si>
  <si>
    <t>'5008688319'</t>
  </si>
  <si>
    <t xml:space="preserve">'0002101737 </t>
  </si>
  <si>
    <t>'4737044759'</t>
  </si>
  <si>
    <t xml:space="preserve">'02779/S </t>
  </si>
  <si>
    <t>POLIDORI GIANCARLO</t>
  </si>
  <si>
    <t>'PLDGCR63M19L286Q'</t>
  </si>
  <si>
    <t>'4212937755'</t>
  </si>
  <si>
    <t xml:space="preserve">'02/PA </t>
  </si>
  <si>
    <t>'4381414152'</t>
  </si>
  <si>
    <t xml:space="preserve">'8N00011139 </t>
  </si>
  <si>
    <t>'4421108337'</t>
  </si>
  <si>
    <t xml:space="preserve">'0001102609 </t>
  </si>
  <si>
    <t>Inetika srl</t>
  </si>
  <si>
    <t>'11002181003'</t>
  </si>
  <si>
    <t>'5262925324'</t>
  </si>
  <si>
    <t xml:space="preserve">'147-2021-FE </t>
  </si>
  <si>
    <t>'6123441278'</t>
  </si>
  <si>
    <t xml:space="preserve">'0015121000004340 </t>
  </si>
  <si>
    <t>'4263170805'</t>
  </si>
  <si>
    <t xml:space="preserve">'375/2020 </t>
  </si>
  <si>
    <t>'4446916719'</t>
  </si>
  <si>
    <t xml:space="preserve">'020/2021 </t>
  </si>
  <si>
    <t>'4857803275'</t>
  </si>
  <si>
    <t xml:space="preserve">'212/FE </t>
  </si>
  <si>
    <t>'5669911444'</t>
  </si>
  <si>
    <t xml:space="preserve">'614/01 </t>
  </si>
  <si>
    <t>'5897385105'</t>
  </si>
  <si>
    <t xml:space="preserve">'PA001803/2021 </t>
  </si>
  <si>
    <t>'4227420509'</t>
  </si>
  <si>
    <t xml:space="preserve">'19298/S </t>
  </si>
  <si>
    <t>'5332637060'</t>
  </si>
  <si>
    <t xml:space="preserve">'142/2021 </t>
  </si>
  <si>
    <t>'5206846780'</t>
  </si>
  <si>
    <t xml:space="preserve">'281/FE </t>
  </si>
  <si>
    <t>'4983304442'</t>
  </si>
  <si>
    <t xml:space="preserve">'2021/009676PA </t>
  </si>
  <si>
    <t>'5273091490'</t>
  </si>
  <si>
    <t xml:space="preserve">'4 </t>
  </si>
  <si>
    <t>'4231396087'</t>
  </si>
  <si>
    <t xml:space="preserve">'0002150021 </t>
  </si>
  <si>
    <t>'6066672711'</t>
  </si>
  <si>
    <t xml:space="preserve">'211106 </t>
  </si>
  <si>
    <t>D'AMICO CRISTIANO</t>
  </si>
  <si>
    <t>'DMCCST66R08H501V'</t>
  </si>
  <si>
    <t>'4790765323'</t>
  </si>
  <si>
    <t xml:space="preserve">'1PA </t>
  </si>
  <si>
    <t>Cometech Srl</t>
  </si>
  <si>
    <t>'02398450425'</t>
  </si>
  <si>
    <t>'6012383730'</t>
  </si>
  <si>
    <t xml:space="preserve">'339/2021 </t>
  </si>
  <si>
    <t>'4797226348'</t>
  </si>
  <si>
    <t xml:space="preserve">'066/2021 </t>
  </si>
  <si>
    <t>'6091969000'</t>
  </si>
  <si>
    <t xml:space="preserve">'616/2021 </t>
  </si>
  <si>
    <t>'6026246779'</t>
  </si>
  <si>
    <t xml:space="preserve">'783/01 </t>
  </si>
  <si>
    <t>'4220456146'</t>
  </si>
  <si>
    <t xml:space="preserve">'6/PA </t>
  </si>
  <si>
    <t>'6126294696'</t>
  </si>
  <si>
    <t xml:space="preserve">'331/2021 </t>
  </si>
  <si>
    <t>'5150786215'</t>
  </si>
  <si>
    <t xml:space="preserve">'210486 </t>
  </si>
  <si>
    <t>'5699180152'</t>
  </si>
  <si>
    <t xml:space="preserve">'210839 </t>
  </si>
  <si>
    <t>'4897309937'</t>
  </si>
  <si>
    <t>MATTEUCCI DOMENICO</t>
  </si>
  <si>
    <t>'MTTDNC59R26A515U'</t>
  </si>
  <si>
    <t>'5280555473'</t>
  </si>
  <si>
    <t xml:space="preserve">'06E/21 </t>
  </si>
  <si>
    <t>'4880476333'</t>
  </si>
  <si>
    <t xml:space="preserve">'FATTPA 3_21 </t>
  </si>
  <si>
    <t>'4803556982'</t>
  </si>
  <si>
    <t xml:space="preserve">'210237 </t>
  </si>
  <si>
    <t>Intesa Sanpaolo S.p.A.</t>
  </si>
  <si>
    <t>'00799960158'</t>
  </si>
  <si>
    <t>'4439245929'</t>
  </si>
  <si>
    <t xml:space="preserve">'016X20211V6001943 </t>
  </si>
  <si>
    <t>'5745168666'</t>
  </si>
  <si>
    <t xml:space="preserve">'0015121000003989 </t>
  </si>
  <si>
    <t>'5669913048'</t>
  </si>
  <si>
    <t xml:space="preserve">'495/02 </t>
  </si>
  <si>
    <t>'4606918481'</t>
  </si>
  <si>
    <t xml:space="preserve">'037/2021 </t>
  </si>
  <si>
    <t>'4471194532'</t>
  </si>
  <si>
    <t xml:space="preserve">'09/2021 </t>
  </si>
  <si>
    <t>'5740756584'</t>
  </si>
  <si>
    <t xml:space="preserve">'114/PA </t>
  </si>
  <si>
    <t>Optima Italia S.p.A.</t>
  </si>
  <si>
    <t>'07469040633'</t>
  </si>
  <si>
    <t>'4188969742'</t>
  </si>
  <si>
    <t xml:space="preserve">'11002155 </t>
  </si>
  <si>
    <t>PIOLI MASSIMO</t>
  </si>
  <si>
    <t>'PLIMSM68A19A472G'</t>
  </si>
  <si>
    <t>'4555682670'</t>
  </si>
  <si>
    <t xml:space="preserve">'2 FE </t>
  </si>
  <si>
    <t>OPTIMA ITALIA SPA</t>
  </si>
  <si>
    <t>'4400434833'</t>
  </si>
  <si>
    <t xml:space="preserve">'11000014 </t>
  </si>
  <si>
    <t>'4409054735'</t>
  </si>
  <si>
    <t xml:space="preserve">'1 FE </t>
  </si>
  <si>
    <t>'5168997405'</t>
  </si>
  <si>
    <t xml:space="preserve">'2021/012128PA </t>
  </si>
  <si>
    <t>'6175916256'</t>
  </si>
  <si>
    <t xml:space="preserve">'3062/PA </t>
  </si>
  <si>
    <t>GeoPro Studio Associato</t>
  </si>
  <si>
    <t>'01151930573'</t>
  </si>
  <si>
    <t>'4472634049'</t>
  </si>
  <si>
    <t>'5699180171'</t>
  </si>
  <si>
    <t xml:space="preserve">'210869 </t>
  </si>
  <si>
    <t>placidi alessandro</t>
  </si>
  <si>
    <t>'PLCLSN76B07L117U'</t>
  </si>
  <si>
    <t>'4453788802'</t>
  </si>
  <si>
    <t xml:space="preserve">'3/FT </t>
  </si>
  <si>
    <t>'4173694259'</t>
  </si>
  <si>
    <t xml:space="preserve">'459/FE </t>
  </si>
  <si>
    <t>'5538756593'</t>
  </si>
  <si>
    <t xml:space="preserve">'210736 </t>
  </si>
  <si>
    <t>UNICA - SOCIETA' COOPERATIVA</t>
  </si>
  <si>
    <t>'01154910572'</t>
  </si>
  <si>
    <t>'4376403004'</t>
  </si>
  <si>
    <t xml:space="preserve">'9 </t>
  </si>
  <si>
    <t>F.lli SERVA snc di Sandro e Claudio</t>
  </si>
  <si>
    <t>'00961480571'</t>
  </si>
  <si>
    <t>'5085895960'</t>
  </si>
  <si>
    <t xml:space="preserve">'1092 </t>
  </si>
  <si>
    <t>'5069694996'</t>
  </si>
  <si>
    <t xml:space="preserve">'8N00117743 </t>
  </si>
  <si>
    <t>MANCINI MANCINI FRANCESCO</t>
  </si>
  <si>
    <t>'MNCFNC87S07E812R'</t>
  </si>
  <si>
    <t>'6168157473'</t>
  </si>
  <si>
    <t>'4983798271'</t>
  </si>
  <si>
    <t xml:space="preserve">'210386 </t>
  </si>
  <si>
    <t>'6036976512'</t>
  </si>
  <si>
    <t xml:space="preserve">'320/2021 </t>
  </si>
  <si>
    <t>'4737044795'</t>
  </si>
  <si>
    <t xml:space="preserve">'02778/S </t>
  </si>
  <si>
    <t>IBIOS SRL</t>
  </si>
  <si>
    <t>'08282140584'</t>
  </si>
  <si>
    <t>'6036864582'</t>
  </si>
  <si>
    <t xml:space="preserve">'2494 </t>
  </si>
  <si>
    <t>'4357845728'</t>
  </si>
  <si>
    <t xml:space="preserve">'0015121000000222 </t>
  </si>
  <si>
    <t>SONIA MODA SRLS</t>
  </si>
  <si>
    <t>'02868640604'</t>
  </si>
  <si>
    <t>'4216188891'</t>
  </si>
  <si>
    <t xml:space="preserve">'31 </t>
  </si>
  <si>
    <t>'4378352387'</t>
  </si>
  <si>
    <t xml:space="preserve">'8N00011075 </t>
  </si>
  <si>
    <t>'6064128602'</t>
  </si>
  <si>
    <t xml:space="preserve">'138/2021 </t>
  </si>
  <si>
    <t>'6004835838'</t>
  </si>
  <si>
    <t xml:space="preserve">'0002104455 </t>
  </si>
  <si>
    <t>'5997198752'</t>
  </si>
  <si>
    <t xml:space="preserve">'2722/PA </t>
  </si>
  <si>
    <t>Libreria Rieti srls</t>
  </si>
  <si>
    <t>'01136880570'</t>
  </si>
  <si>
    <t>'6125878958'</t>
  </si>
  <si>
    <t xml:space="preserve">'7pa </t>
  </si>
  <si>
    <t>'5864607954'</t>
  </si>
  <si>
    <t xml:space="preserve">'210927 </t>
  </si>
  <si>
    <t>'5886100730'</t>
  </si>
  <si>
    <t xml:space="preserve">'125/2021 </t>
  </si>
  <si>
    <t>Cartoleria Moderna snc</t>
  </si>
  <si>
    <t>'00964580575'</t>
  </si>
  <si>
    <t>'6188700148'</t>
  </si>
  <si>
    <t xml:space="preserve">'150 </t>
  </si>
  <si>
    <t>CALLIOPE di CARLO COLANGELI</t>
  </si>
  <si>
    <t>'CLNCRL61L06H501I'</t>
  </si>
  <si>
    <t>'6210197497'</t>
  </si>
  <si>
    <t xml:space="preserve">'FPA 8/21 </t>
  </si>
  <si>
    <t>'6066990438'</t>
  </si>
  <si>
    <t xml:space="preserve">'2021/024315PA </t>
  </si>
  <si>
    <t>'6066992038'</t>
  </si>
  <si>
    <t xml:space="preserve">'2021/024317PA </t>
  </si>
  <si>
    <t>'4367192899'</t>
  </si>
  <si>
    <t xml:space="preserve">'12-2021-FE </t>
  </si>
  <si>
    <t>'4765981188'</t>
  </si>
  <si>
    <t xml:space="preserve">'02846/S </t>
  </si>
  <si>
    <t>'4591451580'</t>
  </si>
  <si>
    <t xml:space="preserve">'01495/S </t>
  </si>
  <si>
    <t>BUTALI SPA</t>
  </si>
  <si>
    <t>'01305510511'</t>
  </si>
  <si>
    <t>'6207008485'</t>
  </si>
  <si>
    <t xml:space="preserve">'469/2122 </t>
  </si>
  <si>
    <t>'5393422613'</t>
  </si>
  <si>
    <t xml:space="preserve">'0015121000003044 </t>
  </si>
  <si>
    <t>'5100378217'</t>
  </si>
  <si>
    <t xml:space="preserve">'159 </t>
  </si>
  <si>
    <t>'4645909150'</t>
  </si>
  <si>
    <t xml:space="preserve">'PA000548/2021 </t>
  </si>
  <si>
    <t>'4227420510'</t>
  </si>
  <si>
    <t xml:space="preserve">'19299/S </t>
  </si>
  <si>
    <t>'5347402659'</t>
  </si>
  <si>
    <t xml:space="preserve">'2021/014365PA </t>
  </si>
  <si>
    <t>'4798052628'</t>
  </si>
  <si>
    <t xml:space="preserve">'0000921900001879 </t>
  </si>
  <si>
    <t>'6066672699'</t>
  </si>
  <si>
    <t xml:space="preserve">'211077 </t>
  </si>
  <si>
    <t>'6235167765'</t>
  </si>
  <si>
    <t xml:space="preserve">'211201 </t>
  </si>
  <si>
    <t>'4816144949'</t>
  </si>
  <si>
    <t xml:space="preserve">'210313 </t>
  </si>
  <si>
    <t>'5363471213'</t>
  </si>
  <si>
    <t xml:space="preserve">'315/FE </t>
  </si>
  <si>
    <t>'4737887422'</t>
  </si>
  <si>
    <t xml:space="preserve">'111 </t>
  </si>
  <si>
    <t>'6006052811'</t>
  </si>
  <si>
    <t xml:space="preserve">'568/02 </t>
  </si>
  <si>
    <t>'5000345187'</t>
  </si>
  <si>
    <t xml:space="preserve">'235/FE </t>
  </si>
  <si>
    <t>'5428431323'</t>
  </si>
  <si>
    <t xml:space="preserve">'323/FE </t>
  </si>
  <si>
    <t>MECCANOGRAFICA REATINA di Basso Massimo snc</t>
  </si>
  <si>
    <t>'01166830578'</t>
  </si>
  <si>
    <t>'5158880658'</t>
  </si>
  <si>
    <t xml:space="preserve">'289 </t>
  </si>
  <si>
    <t>'4207434496'</t>
  </si>
  <si>
    <t xml:space="preserve">'289/2020 </t>
  </si>
  <si>
    <t>'4355993555'</t>
  </si>
  <si>
    <t xml:space="preserve">'200621 </t>
  </si>
  <si>
    <t>'6253403384'</t>
  </si>
  <si>
    <t xml:space="preserve">'2021/026802PA </t>
  </si>
  <si>
    <t>'6066990906'</t>
  </si>
  <si>
    <t xml:space="preserve">'2021/024314PA </t>
  </si>
  <si>
    <t>'5883440739'</t>
  </si>
  <si>
    <t xml:space="preserve">'2021/022047PA </t>
  </si>
  <si>
    <t>'6136073430'</t>
  </si>
  <si>
    <t xml:space="preserve">'FATTPA 5_21 </t>
  </si>
  <si>
    <t>'6122223394'</t>
  </si>
  <si>
    <t xml:space="preserve">'592/FE </t>
  </si>
  <si>
    <t>'6082337206'</t>
  </si>
  <si>
    <t>'6085283620'</t>
  </si>
  <si>
    <t xml:space="preserve">'PA001966/2021 </t>
  </si>
  <si>
    <t>'6263367926'</t>
  </si>
  <si>
    <t xml:space="preserve">'PA002159/2021 </t>
  </si>
  <si>
    <t>'6262630352'</t>
  </si>
  <si>
    <t xml:space="preserve">'156/2021 </t>
  </si>
  <si>
    <t>'5846364235'</t>
  </si>
  <si>
    <t xml:space="preserve">'214/2021 </t>
  </si>
  <si>
    <t>'6136108156'</t>
  </si>
  <si>
    <t xml:space="preserve">'FATTPA 6_21 </t>
  </si>
  <si>
    <t>'4907513524'</t>
  </si>
  <si>
    <t xml:space="preserve">'210 </t>
  </si>
  <si>
    <t>Sabina Autodemolizioni srl</t>
  </si>
  <si>
    <t>'01147010571'</t>
  </si>
  <si>
    <t>'4472091668'</t>
  </si>
  <si>
    <t xml:space="preserve">'19/FE </t>
  </si>
  <si>
    <t>'4853377590'</t>
  </si>
  <si>
    <t xml:space="preserve">'18 </t>
  </si>
  <si>
    <t>'6231262122'</t>
  </si>
  <si>
    <t xml:space="preserve">'345/2021 </t>
  </si>
  <si>
    <t>'5864607961'</t>
  </si>
  <si>
    <t xml:space="preserve">'210956 </t>
  </si>
  <si>
    <t>'6027182028'</t>
  </si>
  <si>
    <t xml:space="preserve">'487/2021 </t>
  </si>
  <si>
    <t>REALE PAOLO</t>
  </si>
  <si>
    <t>'RLEPLA65P10E340K'</t>
  </si>
  <si>
    <t>'5186700175'</t>
  </si>
  <si>
    <t xml:space="preserve">'FPA 1/21 </t>
  </si>
  <si>
    <t>CAROSI ORLANDO</t>
  </si>
  <si>
    <t>'CRSRND48C14H282B'</t>
  </si>
  <si>
    <t>'4233154426'</t>
  </si>
  <si>
    <t xml:space="preserve">'9E </t>
  </si>
  <si>
    <t>'5858293788'</t>
  </si>
  <si>
    <t xml:space="preserve">'10494/S </t>
  </si>
  <si>
    <t>'4917160171'</t>
  </si>
  <si>
    <t>'5428444496'</t>
  </si>
  <si>
    <t xml:space="preserve">'375/FE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</si>
</sst>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tabSelected="1" topLeftCell="A301" workbookViewId="0">
      <selection activeCell="O10" sqref="O10"/>
    </sheetView>
  </sheetViews>
  <sheetFormatPr defaultRowHeight="15" x14ac:dyDescent="0.25"/>
  <cols>
    <col min="2" max="2" width="29" customWidth="1"/>
    <col min="3" max="3" width="21" customWidth="1"/>
    <col min="4" max="4" width="17.5703125" customWidth="1"/>
    <col min="5" max="5" width="15.85546875" customWidth="1"/>
    <col min="8" max="8" width="14.42578125" customWidth="1"/>
    <col min="10" max="10" width="12.5703125" customWidth="1"/>
    <col min="11" max="11" width="14.42578125" customWidth="1"/>
    <col min="12" max="12" width="17.42578125" customWidth="1"/>
  </cols>
  <sheetData>
    <row r="1" spans="1:13" x14ac:dyDescent="0.25">
      <c r="A1" t="s">
        <v>0</v>
      </c>
      <c r="B1" t="s">
        <v>1</v>
      </c>
    </row>
    <row r="2" spans="1:13" x14ac:dyDescent="0.25">
      <c r="A2" t="s">
        <v>2</v>
      </c>
      <c r="B2">
        <v>2021</v>
      </c>
    </row>
    <row r="3" spans="1:13" x14ac:dyDescent="0.25">
      <c r="A3" t="s">
        <v>3</v>
      </c>
      <c r="B3" s="1">
        <v>44577</v>
      </c>
    </row>
    <row r="4" spans="1:13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</row>
    <row r="5" spans="1:13" x14ac:dyDescent="0.25">
      <c r="A5" t="s">
        <v>17</v>
      </c>
      <c r="B5" t="e">
        <f>+energia spa</f>
        <v>#NAME?</v>
      </c>
      <c r="C5" t="s">
        <v>18</v>
      </c>
      <c r="D5" s="2">
        <v>44319</v>
      </c>
      <c r="E5" t="s">
        <v>19</v>
      </c>
      <c r="F5" t="s">
        <v>20</v>
      </c>
      <c r="G5">
        <v>140.62</v>
      </c>
      <c r="H5" s="2">
        <v>44335</v>
      </c>
      <c r="I5">
        <v>25.36</v>
      </c>
      <c r="J5" s="2">
        <v>44502</v>
      </c>
      <c r="K5">
        <v>167</v>
      </c>
      <c r="L5">
        <v>183</v>
      </c>
    </row>
    <row r="6" spans="1:13" x14ac:dyDescent="0.25">
      <c r="A6" t="s">
        <v>17</v>
      </c>
      <c r="B6" t="s">
        <v>21</v>
      </c>
      <c r="C6" t="s">
        <v>22</v>
      </c>
      <c r="D6" s="2">
        <v>44377</v>
      </c>
      <c r="E6" t="s">
        <v>23</v>
      </c>
      <c r="F6" t="s">
        <v>24</v>
      </c>
      <c r="G6">
        <v>8.44</v>
      </c>
      <c r="H6" s="2">
        <v>44408</v>
      </c>
      <c r="I6">
        <v>7.67</v>
      </c>
      <c r="J6" s="2">
        <v>44390</v>
      </c>
      <c r="K6">
        <v>-18</v>
      </c>
      <c r="L6">
        <v>13</v>
      </c>
    </row>
    <row r="7" spans="1:13" x14ac:dyDescent="0.25">
      <c r="A7" t="s">
        <v>17</v>
      </c>
      <c r="B7" t="s">
        <v>25</v>
      </c>
      <c r="C7" t="s">
        <v>26</v>
      </c>
      <c r="D7" s="2">
        <v>44203</v>
      </c>
      <c r="E7" t="s">
        <v>27</v>
      </c>
      <c r="F7" t="s">
        <v>28</v>
      </c>
      <c r="G7">
        <v>732</v>
      </c>
      <c r="H7" s="2">
        <v>44233</v>
      </c>
      <c r="I7">
        <v>600</v>
      </c>
      <c r="J7" s="2">
        <v>44219</v>
      </c>
      <c r="K7">
        <v>-14</v>
      </c>
      <c r="L7">
        <v>16</v>
      </c>
    </row>
    <row r="8" spans="1:13" x14ac:dyDescent="0.25">
      <c r="A8" t="s">
        <v>17</v>
      </c>
      <c r="B8" t="s">
        <v>29</v>
      </c>
      <c r="C8" t="s">
        <v>30</v>
      </c>
      <c r="D8" s="2">
        <v>44279</v>
      </c>
      <c r="E8" t="s">
        <v>31</v>
      </c>
      <c r="F8" t="s">
        <v>32</v>
      </c>
      <c r="G8">
        <v>570.98</v>
      </c>
      <c r="H8" s="2">
        <v>44309</v>
      </c>
      <c r="I8">
        <v>0.01</v>
      </c>
      <c r="J8" s="2">
        <v>44561</v>
      </c>
      <c r="K8">
        <v>252</v>
      </c>
      <c r="L8">
        <v>282</v>
      </c>
    </row>
    <row r="9" spans="1:13" x14ac:dyDescent="0.25">
      <c r="A9" t="s">
        <v>17</v>
      </c>
      <c r="B9" t="s">
        <v>33</v>
      </c>
      <c r="C9" t="s">
        <v>34</v>
      </c>
      <c r="D9" s="2">
        <v>44449</v>
      </c>
      <c r="E9" t="s">
        <v>35</v>
      </c>
      <c r="F9" t="s">
        <v>36</v>
      </c>
      <c r="G9" s="3">
        <v>1728.62</v>
      </c>
      <c r="H9" s="2">
        <v>44500</v>
      </c>
      <c r="I9" s="3">
        <v>1646.3</v>
      </c>
      <c r="J9" s="2">
        <v>44489</v>
      </c>
      <c r="K9">
        <v>-11</v>
      </c>
      <c r="L9">
        <v>40</v>
      </c>
    </row>
    <row r="10" spans="1:13" x14ac:dyDescent="0.25">
      <c r="A10" t="s">
        <v>17</v>
      </c>
      <c r="B10" t="s">
        <v>37</v>
      </c>
      <c r="C10" t="s">
        <v>38</v>
      </c>
      <c r="D10" s="2">
        <v>44171</v>
      </c>
      <c r="E10" t="s">
        <v>39</v>
      </c>
      <c r="F10" t="s">
        <v>40</v>
      </c>
      <c r="G10">
        <v>113.69</v>
      </c>
      <c r="H10" s="2">
        <v>44201</v>
      </c>
      <c r="I10">
        <v>93.19</v>
      </c>
      <c r="J10" s="2">
        <v>44171</v>
      </c>
      <c r="K10">
        <v>0</v>
      </c>
      <c r="L10">
        <v>0</v>
      </c>
    </row>
    <row r="11" spans="1:13" x14ac:dyDescent="0.25">
      <c r="A11" t="s">
        <v>17</v>
      </c>
      <c r="B11" t="s">
        <v>41</v>
      </c>
      <c r="C11" t="s">
        <v>42</v>
      </c>
      <c r="D11" s="2">
        <v>44504</v>
      </c>
      <c r="E11" t="s">
        <v>43</v>
      </c>
      <c r="F11" t="s">
        <v>44</v>
      </c>
      <c r="G11">
        <v>543.25</v>
      </c>
      <c r="H11" s="2">
        <v>44534</v>
      </c>
      <c r="I11">
        <v>16.3</v>
      </c>
      <c r="J11" s="2">
        <v>44523</v>
      </c>
      <c r="K11">
        <v>-11</v>
      </c>
      <c r="L11">
        <v>19</v>
      </c>
    </row>
    <row r="12" spans="1:13" x14ac:dyDescent="0.25">
      <c r="A12" t="s">
        <v>17</v>
      </c>
      <c r="B12" t="s">
        <v>25</v>
      </c>
      <c r="C12" t="s">
        <v>26</v>
      </c>
      <c r="D12" s="2">
        <v>44214</v>
      </c>
      <c r="E12" t="s">
        <v>45</v>
      </c>
      <c r="F12" t="s">
        <v>46</v>
      </c>
      <c r="G12" s="3">
        <v>1220.01</v>
      </c>
      <c r="H12" s="2">
        <v>44244</v>
      </c>
      <c r="I12">
        <v>0.01</v>
      </c>
      <c r="J12" s="2">
        <v>44561</v>
      </c>
      <c r="K12">
        <v>317</v>
      </c>
      <c r="L12">
        <v>347</v>
      </c>
    </row>
    <row r="13" spans="1:13" x14ac:dyDescent="0.25">
      <c r="A13" t="s">
        <v>17</v>
      </c>
      <c r="B13" t="s">
        <v>47</v>
      </c>
      <c r="C13" t="s">
        <v>48</v>
      </c>
      <c r="D13" s="2">
        <v>44413</v>
      </c>
      <c r="E13" t="s">
        <v>49</v>
      </c>
      <c r="F13" t="s">
        <v>50</v>
      </c>
      <c r="G13">
        <v>113.33</v>
      </c>
      <c r="H13" s="2">
        <v>44428</v>
      </c>
      <c r="I13">
        <v>94.24</v>
      </c>
      <c r="J13" s="2">
        <v>44495</v>
      </c>
      <c r="K13">
        <v>67</v>
      </c>
      <c r="L13">
        <v>82</v>
      </c>
    </row>
    <row r="14" spans="1:13" x14ac:dyDescent="0.25">
      <c r="A14" t="s">
        <v>17</v>
      </c>
      <c r="B14" t="s">
        <v>51</v>
      </c>
      <c r="C14" t="s">
        <v>52</v>
      </c>
      <c r="D14" s="2">
        <v>44282</v>
      </c>
      <c r="E14" t="s">
        <v>53</v>
      </c>
      <c r="F14" t="s">
        <v>54</v>
      </c>
      <c r="G14">
        <v>500</v>
      </c>
      <c r="H14" s="2">
        <v>44282</v>
      </c>
      <c r="I14">
        <v>500</v>
      </c>
      <c r="J14" s="2">
        <v>44321</v>
      </c>
      <c r="K14">
        <v>39</v>
      </c>
      <c r="L14">
        <v>39</v>
      </c>
    </row>
    <row r="15" spans="1:13" x14ac:dyDescent="0.25">
      <c r="A15" t="s">
        <v>17</v>
      </c>
      <c r="B15" t="s">
        <v>55</v>
      </c>
      <c r="C15" t="s">
        <v>56</v>
      </c>
      <c r="D15" s="2">
        <v>44411</v>
      </c>
      <c r="E15" t="s">
        <v>57</v>
      </c>
      <c r="F15" t="s">
        <v>58</v>
      </c>
      <c r="G15" s="3">
        <v>7834.4</v>
      </c>
      <c r="H15" s="2">
        <v>44442</v>
      </c>
      <c r="I15" s="3">
        <v>6421.64</v>
      </c>
      <c r="J15" s="2">
        <v>44523</v>
      </c>
      <c r="K15">
        <v>81</v>
      </c>
      <c r="L15">
        <v>112</v>
      </c>
    </row>
    <row r="16" spans="1:13" x14ac:dyDescent="0.25">
      <c r="A16" t="s">
        <v>17</v>
      </c>
      <c r="B16" t="s">
        <v>25</v>
      </c>
      <c r="C16" t="s">
        <v>26</v>
      </c>
      <c r="D16" s="2">
        <v>44211</v>
      </c>
      <c r="E16" t="s">
        <v>59</v>
      </c>
      <c r="F16" t="s">
        <v>60</v>
      </c>
      <c r="G16">
        <v>707.6</v>
      </c>
      <c r="H16" s="2">
        <v>44211</v>
      </c>
      <c r="I16">
        <v>580</v>
      </c>
      <c r="J16" s="2">
        <v>44257</v>
      </c>
      <c r="K16">
        <v>46</v>
      </c>
      <c r="L16">
        <v>46</v>
      </c>
    </row>
    <row r="17" spans="1:12" x14ac:dyDescent="0.25">
      <c r="A17" t="s">
        <v>17</v>
      </c>
      <c r="B17" t="s">
        <v>61</v>
      </c>
      <c r="C17" t="s">
        <v>62</v>
      </c>
      <c r="D17" s="2">
        <v>44530</v>
      </c>
      <c r="E17" t="s">
        <v>63</v>
      </c>
      <c r="F17" t="s">
        <v>64</v>
      </c>
      <c r="G17">
        <v>561.75</v>
      </c>
      <c r="H17" s="2">
        <v>44560</v>
      </c>
      <c r="I17">
        <v>535</v>
      </c>
      <c r="J17" s="2">
        <v>44561</v>
      </c>
      <c r="K17">
        <v>1</v>
      </c>
      <c r="L17">
        <v>31</v>
      </c>
    </row>
    <row r="18" spans="1:12" x14ac:dyDescent="0.25">
      <c r="A18" t="s">
        <v>17</v>
      </c>
      <c r="B18" t="s">
        <v>65</v>
      </c>
      <c r="C18" t="s">
        <v>66</v>
      </c>
      <c r="D18" s="2">
        <v>44451</v>
      </c>
      <c r="E18" t="s">
        <v>67</v>
      </c>
      <c r="F18" t="s">
        <v>68</v>
      </c>
      <c r="G18">
        <v>4.55</v>
      </c>
      <c r="H18" s="2">
        <v>44480</v>
      </c>
      <c r="I18">
        <v>4.55</v>
      </c>
      <c r="J18" s="2">
        <v>44489</v>
      </c>
      <c r="K18">
        <v>9</v>
      </c>
      <c r="L18">
        <v>38</v>
      </c>
    </row>
    <row r="19" spans="1:12" x14ac:dyDescent="0.25">
      <c r="A19" t="s">
        <v>17</v>
      </c>
      <c r="B19" t="s">
        <v>69</v>
      </c>
      <c r="C19" t="s">
        <v>70</v>
      </c>
      <c r="D19" s="2">
        <v>44357</v>
      </c>
      <c r="E19" t="s">
        <v>71</v>
      </c>
      <c r="F19" t="s">
        <v>72</v>
      </c>
      <c r="G19">
        <v>211.62</v>
      </c>
      <c r="H19" s="2">
        <v>44377</v>
      </c>
      <c r="I19">
        <v>173.46</v>
      </c>
      <c r="J19" s="2">
        <v>44390</v>
      </c>
      <c r="K19">
        <v>13</v>
      </c>
      <c r="L19">
        <v>33</v>
      </c>
    </row>
    <row r="20" spans="1:12" x14ac:dyDescent="0.25">
      <c r="A20" t="s">
        <v>17</v>
      </c>
      <c r="B20" t="s">
        <v>21</v>
      </c>
      <c r="C20" t="s">
        <v>22</v>
      </c>
      <c r="D20" s="2">
        <v>44377</v>
      </c>
      <c r="E20" t="s">
        <v>73</v>
      </c>
      <c r="F20" t="s">
        <v>74</v>
      </c>
      <c r="G20" s="3">
        <v>4080.13</v>
      </c>
      <c r="H20" s="2">
        <v>44408</v>
      </c>
      <c r="I20" s="3">
        <v>3709.21</v>
      </c>
      <c r="J20" s="2">
        <v>44489</v>
      </c>
      <c r="K20">
        <v>81</v>
      </c>
      <c r="L20">
        <v>112</v>
      </c>
    </row>
    <row r="21" spans="1:12" x14ac:dyDescent="0.25">
      <c r="A21" t="s">
        <v>17</v>
      </c>
      <c r="B21" t="s">
        <v>47</v>
      </c>
      <c r="C21" t="s">
        <v>48</v>
      </c>
      <c r="D21" s="2">
        <v>44382</v>
      </c>
      <c r="E21" t="s">
        <v>75</v>
      </c>
      <c r="F21" t="s">
        <v>76</v>
      </c>
      <c r="G21">
        <v>510.51</v>
      </c>
      <c r="H21" s="2">
        <v>44397</v>
      </c>
      <c r="I21">
        <v>419.74</v>
      </c>
      <c r="J21" s="2">
        <v>44453</v>
      </c>
      <c r="K21">
        <v>56</v>
      </c>
      <c r="L21">
        <v>71</v>
      </c>
    </row>
    <row r="22" spans="1:12" x14ac:dyDescent="0.25">
      <c r="A22" t="s">
        <v>17</v>
      </c>
      <c r="B22" t="s">
        <v>47</v>
      </c>
      <c r="C22" t="s">
        <v>48</v>
      </c>
      <c r="D22" s="2">
        <v>44201</v>
      </c>
      <c r="E22" t="s">
        <v>77</v>
      </c>
      <c r="F22" t="s">
        <v>78</v>
      </c>
      <c r="G22" s="3">
        <v>1424.52</v>
      </c>
      <c r="H22" s="2">
        <v>44218</v>
      </c>
      <c r="I22" s="3">
        <v>1168.9100000000001</v>
      </c>
      <c r="J22" s="2">
        <v>44257</v>
      </c>
      <c r="K22">
        <v>39</v>
      </c>
      <c r="L22">
        <v>56</v>
      </c>
    </row>
    <row r="23" spans="1:12" x14ac:dyDescent="0.25">
      <c r="A23" t="s">
        <v>17</v>
      </c>
      <c r="B23" t="s">
        <v>21</v>
      </c>
      <c r="C23" t="s">
        <v>22</v>
      </c>
      <c r="D23" s="2">
        <v>44288</v>
      </c>
      <c r="E23" t="s">
        <v>79</v>
      </c>
      <c r="F23" t="s">
        <v>80</v>
      </c>
      <c r="G23" s="3">
        <v>4080.13</v>
      </c>
      <c r="H23" s="2">
        <v>44316</v>
      </c>
      <c r="I23" s="3">
        <v>3709.21</v>
      </c>
      <c r="J23" s="2">
        <v>44453</v>
      </c>
      <c r="K23">
        <v>137</v>
      </c>
      <c r="L23">
        <v>165</v>
      </c>
    </row>
    <row r="24" spans="1:12" x14ac:dyDescent="0.25">
      <c r="A24" t="s">
        <v>17</v>
      </c>
      <c r="B24" t="s">
        <v>21</v>
      </c>
      <c r="C24" t="s">
        <v>22</v>
      </c>
      <c r="D24" s="2">
        <v>44409</v>
      </c>
      <c r="E24" t="s">
        <v>81</v>
      </c>
      <c r="F24" t="s">
        <v>82</v>
      </c>
      <c r="G24" s="3">
        <v>4141.34</v>
      </c>
      <c r="H24" s="2">
        <v>44439</v>
      </c>
      <c r="I24" s="3">
        <v>3764.85</v>
      </c>
      <c r="J24" s="2">
        <v>44515</v>
      </c>
      <c r="K24">
        <v>76</v>
      </c>
      <c r="L24">
        <v>106</v>
      </c>
    </row>
    <row r="25" spans="1:12" x14ac:dyDescent="0.25">
      <c r="A25" t="s">
        <v>17</v>
      </c>
      <c r="B25" t="e">
        <f>+energia spa</f>
        <v>#NAME?</v>
      </c>
      <c r="C25" t="s">
        <v>18</v>
      </c>
      <c r="D25" s="2">
        <v>44257</v>
      </c>
      <c r="E25" t="s">
        <v>83</v>
      </c>
      <c r="F25" t="s">
        <v>84</v>
      </c>
      <c r="G25">
        <v>100.88</v>
      </c>
      <c r="H25" s="2">
        <v>44274</v>
      </c>
      <c r="I25">
        <v>64.5</v>
      </c>
      <c r="J25" s="2">
        <v>44274</v>
      </c>
      <c r="K25">
        <v>0</v>
      </c>
      <c r="L25">
        <v>17</v>
      </c>
    </row>
    <row r="26" spans="1:12" x14ac:dyDescent="0.25">
      <c r="A26" t="s">
        <v>17</v>
      </c>
      <c r="B26" t="e">
        <f>+energia spa</f>
        <v>#NAME?</v>
      </c>
      <c r="C26" t="s">
        <v>18</v>
      </c>
      <c r="D26" s="2">
        <v>44198</v>
      </c>
      <c r="E26" t="s">
        <v>85</v>
      </c>
      <c r="F26" t="s">
        <v>86</v>
      </c>
      <c r="G26">
        <v>298.38</v>
      </c>
      <c r="H26" s="2">
        <v>44215</v>
      </c>
      <c r="I26">
        <v>53.81</v>
      </c>
      <c r="J26" s="2">
        <v>44502</v>
      </c>
      <c r="K26">
        <v>287</v>
      </c>
      <c r="L26">
        <v>304</v>
      </c>
    </row>
    <row r="27" spans="1:12" x14ac:dyDescent="0.25">
      <c r="A27" t="s">
        <v>17</v>
      </c>
      <c r="B27" t="s">
        <v>65</v>
      </c>
      <c r="C27" t="s">
        <v>66</v>
      </c>
      <c r="D27" s="2">
        <v>44211</v>
      </c>
      <c r="E27" t="s">
        <v>87</v>
      </c>
      <c r="F27" t="s">
        <v>88</v>
      </c>
      <c r="G27">
        <v>98.58</v>
      </c>
      <c r="H27" s="2">
        <v>44239</v>
      </c>
      <c r="I27">
        <v>80.8</v>
      </c>
      <c r="J27" s="2">
        <v>44229</v>
      </c>
      <c r="K27">
        <v>-10</v>
      </c>
      <c r="L27">
        <v>18</v>
      </c>
    </row>
    <row r="28" spans="1:12" x14ac:dyDescent="0.25">
      <c r="A28" t="s">
        <v>17</v>
      </c>
      <c r="B28" t="s">
        <v>89</v>
      </c>
      <c r="C28" t="s">
        <v>90</v>
      </c>
      <c r="D28" s="2">
        <v>44272</v>
      </c>
      <c r="E28" t="s">
        <v>91</v>
      </c>
      <c r="F28" t="s">
        <v>92</v>
      </c>
      <c r="G28">
        <v>450.1</v>
      </c>
      <c r="H28" s="2">
        <v>44302</v>
      </c>
      <c r="I28">
        <v>368.93</v>
      </c>
      <c r="J28" s="2">
        <v>44561</v>
      </c>
      <c r="K28">
        <v>259</v>
      </c>
      <c r="L28">
        <v>289</v>
      </c>
    </row>
    <row r="29" spans="1:12" x14ac:dyDescent="0.25">
      <c r="A29" t="s">
        <v>17</v>
      </c>
      <c r="B29" t="s">
        <v>21</v>
      </c>
      <c r="C29" t="s">
        <v>22</v>
      </c>
      <c r="D29" s="2">
        <v>44286</v>
      </c>
      <c r="E29" t="s">
        <v>93</v>
      </c>
      <c r="F29" t="s">
        <v>94</v>
      </c>
      <c r="G29">
        <v>8.44</v>
      </c>
      <c r="H29" s="2">
        <v>44316</v>
      </c>
      <c r="I29">
        <v>7.67</v>
      </c>
      <c r="J29" s="2">
        <v>44390</v>
      </c>
      <c r="K29">
        <v>74</v>
      </c>
      <c r="L29">
        <v>104</v>
      </c>
    </row>
    <row r="30" spans="1:12" x14ac:dyDescent="0.25">
      <c r="A30" t="s">
        <v>17</v>
      </c>
      <c r="B30" t="s">
        <v>33</v>
      </c>
      <c r="C30" t="s">
        <v>34</v>
      </c>
      <c r="D30" s="2">
        <v>44382</v>
      </c>
      <c r="E30" t="s">
        <v>95</v>
      </c>
      <c r="F30" t="s">
        <v>96</v>
      </c>
      <c r="G30" s="3">
        <v>1712.88</v>
      </c>
      <c r="H30" s="2">
        <v>44439</v>
      </c>
      <c r="I30" s="3">
        <v>1404</v>
      </c>
      <c r="J30" s="2">
        <v>44489</v>
      </c>
      <c r="K30">
        <v>50</v>
      </c>
      <c r="L30">
        <v>107</v>
      </c>
    </row>
    <row r="31" spans="1:12" x14ac:dyDescent="0.25">
      <c r="A31" t="s">
        <v>17</v>
      </c>
      <c r="B31" t="s">
        <v>97</v>
      </c>
      <c r="C31" t="s">
        <v>98</v>
      </c>
      <c r="D31" s="2">
        <v>44490</v>
      </c>
      <c r="E31" t="s">
        <v>99</v>
      </c>
      <c r="F31" t="s">
        <v>100</v>
      </c>
      <c r="G31">
        <v>275.72000000000003</v>
      </c>
      <c r="H31" s="2">
        <v>44490</v>
      </c>
      <c r="I31">
        <v>226</v>
      </c>
      <c r="J31" s="2">
        <v>44523</v>
      </c>
      <c r="K31">
        <v>33</v>
      </c>
      <c r="L31">
        <v>33</v>
      </c>
    </row>
    <row r="32" spans="1:12" x14ac:dyDescent="0.25">
      <c r="A32" t="s">
        <v>17</v>
      </c>
      <c r="B32" t="s">
        <v>21</v>
      </c>
      <c r="C32" t="s">
        <v>22</v>
      </c>
      <c r="D32" s="2">
        <v>44530</v>
      </c>
      <c r="E32" t="s">
        <v>101</v>
      </c>
      <c r="F32" t="s">
        <v>102</v>
      </c>
      <c r="G32">
        <v>8.44</v>
      </c>
      <c r="H32" s="2">
        <v>44560</v>
      </c>
      <c r="I32">
        <v>7.67</v>
      </c>
      <c r="J32" s="2">
        <v>44561</v>
      </c>
      <c r="K32">
        <v>1</v>
      </c>
      <c r="L32">
        <v>31</v>
      </c>
    </row>
    <row r="33" spans="1:12" x14ac:dyDescent="0.25">
      <c r="A33" t="s">
        <v>17</v>
      </c>
      <c r="B33" t="e">
        <f>+energia spa</f>
        <v>#NAME?</v>
      </c>
      <c r="C33" t="s">
        <v>18</v>
      </c>
      <c r="D33" s="2">
        <v>44380</v>
      </c>
      <c r="E33" t="s">
        <v>103</v>
      </c>
      <c r="F33" t="s">
        <v>104</v>
      </c>
      <c r="G33">
        <v>129.69999999999999</v>
      </c>
      <c r="H33" s="2">
        <v>44396</v>
      </c>
      <c r="I33">
        <v>23.39</v>
      </c>
      <c r="J33" s="2">
        <v>44502</v>
      </c>
      <c r="K33">
        <v>106</v>
      </c>
      <c r="L33">
        <v>122</v>
      </c>
    </row>
    <row r="34" spans="1:12" x14ac:dyDescent="0.25">
      <c r="A34" t="s">
        <v>17</v>
      </c>
      <c r="B34" t="s">
        <v>69</v>
      </c>
      <c r="C34" t="s">
        <v>70</v>
      </c>
      <c r="D34" s="2">
        <v>44318</v>
      </c>
      <c r="E34" t="s">
        <v>105</v>
      </c>
      <c r="F34" t="s">
        <v>106</v>
      </c>
      <c r="G34">
        <v>172.46</v>
      </c>
      <c r="H34" s="2">
        <v>44346</v>
      </c>
      <c r="I34">
        <v>141.36000000000001</v>
      </c>
      <c r="J34" s="2">
        <v>44355</v>
      </c>
      <c r="K34">
        <v>9</v>
      </c>
      <c r="L34">
        <v>37</v>
      </c>
    </row>
    <row r="35" spans="1:12" x14ac:dyDescent="0.25">
      <c r="A35" t="s">
        <v>17</v>
      </c>
      <c r="B35" t="e">
        <f>+energia spa</f>
        <v>#NAME?</v>
      </c>
      <c r="C35" t="s">
        <v>18</v>
      </c>
      <c r="D35" s="2">
        <v>44258</v>
      </c>
      <c r="E35" t="s">
        <v>107</v>
      </c>
      <c r="F35" t="s">
        <v>108</v>
      </c>
      <c r="G35">
        <v>160.11000000000001</v>
      </c>
      <c r="H35" s="2">
        <v>44274</v>
      </c>
      <c r="I35">
        <v>102.37</v>
      </c>
      <c r="J35" s="2">
        <v>44274</v>
      </c>
      <c r="K35">
        <v>0</v>
      </c>
      <c r="L35">
        <v>16</v>
      </c>
    </row>
    <row r="36" spans="1:12" x14ac:dyDescent="0.25">
      <c r="A36" t="s">
        <v>17</v>
      </c>
      <c r="B36" t="s">
        <v>33</v>
      </c>
      <c r="C36" t="s">
        <v>34</v>
      </c>
      <c r="D36" s="2">
        <v>44265</v>
      </c>
      <c r="E36" t="s">
        <v>109</v>
      </c>
      <c r="F36" t="s">
        <v>110</v>
      </c>
      <c r="G36">
        <v>676.62</v>
      </c>
      <c r="H36" s="2">
        <v>44316</v>
      </c>
      <c r="I36">
        <v>644.4</v>
      </c>
      <c r="J36" s="2">
        <v>44340</v>
      </c>
      <c r="K36">
        <v>24</v>
      </c>
      <c r="L36">
        <v>75</v>
      </c>
    </row>
    <row r="37" spans="1:12" x14ac:dyDescent="0.25">
      <c r="A37" t="s">
        <v>17</v>
      </c>
      <c r="B37" t="s">
        <v>111</v>
      </c>
      <c r="C37" t="s">
        <v>112</v>
      </c>
      <c r="D37" s="2">
        <v>44181</v>
      </c>
      <c r="E37" t="s">
        <v>113</v>
      </c>
      <c r="F37" t="s">
        <v>114</v>
      </c>
      <c r="G37" s="3">
        <v>2709.21</v>
      </c>
      <c r="H37" s="2">
        <v>44212</v>
      </c>
      <c r="I37">
        <v>0.01</v>
      </c>
      <c r="J37" s="2">
        <v>44561</v>
      </c>
      <c r="K37">
        <v>349</v>
      </c>
      <c r="L37">
        <v>380</v>
      </c>
    </row>
    <row r="38" spans="1:12" x14ac:dyDescent="0.25">
      <c r="A38" t="s">
        <v>17</v>
      </c>
      <c r="B38" t="s">
        <v>69</v>
      </c>
      <c r="C38" t="s">
        <v>70</v>
      </c>
      <c r="D38" s="2">
        <v>44381</v>
      </c>
      <c r="E38" t="s">
        <v>115</v>
      </c>
      <c r="F38" t="s">
        <v>116</v>
      </c>
      <c r="G38">
        <v>255.26</v>
      </c>
      <c r="H38" s="2">
        <v>44407</v>
      </c>
      <c r="I38">
        <v>209.23</v>
      </c>
      <c r="J38" s="2">
        <v>44446</v>
      </c>
      <c r="K38">
        <v>39</v>
      </c>
      <c r="L38">
        <v>65</v>
      </c>
    </row>
    <row r="39" spans="1:12" x14ac:dyDescent="0.25">
      <c r="A39" t="s">
        <v>17</v>
      </c>
      <c r="B39" t="s">
        <v>117</v>
      </c>
      <c r="C39" t="s">
        <v>118</v>
      </c>
      <c r="D39" s="2">
        <v>44531</v>
      </c>
      <c r="E39" t="s">
        <v>119</v>
      </c>
      <c r="F39" t="s">
        <v>120</v>
      </c>
      <c r="G39">
        <v>405.65</v>
      </c>
      <c r="H39" s="2">
        <v>44561</v>
      </c>
      <c r="I39">
        <v>332.5</v>
      </c>
      <c r="J39" s="2">
        <v>44561</v>
      </c>
      <c r="K39">
        <v>0</v>
      </c>
      <c r="L39">
        <v>30</v>
      </c>
    </row>
    <row r="40" spans="1:12" x14ac:dyDescent="0.25">
      <c r="A40" t="s">
        <v>17</v>
      </c>
      <c r="B40" t="s">
        <v>33</v>
      </c>
      <c r="C40" t="s">
        <v>34</v>
      </c>
      <c r="D40" s="2">
        <v>44201</v>
      </c>
      <c r="E40" t="s">
        <v>121</v>
      </c>
      <c r="F40" t="s">
        <v>122</v>
      </c>
      <c r="G40" s="3">
        <v>1857.11</v>
      </c>
      <c r="H40" s="2">
        <v>44255</v>
      </c>
      <c r="I40" s="3">
        <v>1522.22</v>
      </c>
      <c r="J40" s="2">
        <v>44298</v>
      </c>
      <c r="K40">
        <v>43</v>
      </c>
      <c r="L40">
        <v>97</v>
      </c>
    </row>
    <row r="41" spans="1:12" x14ac:dyDescent="0.25">
      <c r="A41" t="s">
        <v>17</v>
      </c>
      <c r="B41" t="s">
        <v>123</v>
      </c>
      <c r="C41" t="s">
        <v>124</v>
      </c>
      <c r="D41" s="2">
        <v>44380</v>
      </c>
      <c r="E41" t="s">
        <v>125</v>
      </c>
      <c r="F41" t="s">
        <v>126</v>
      </c>
      <c r="G41">
        <v>366</v>
      </c>
      <c r="H41" s="2">
        <v>44410</v>
      </c>
      <c r="I41">
        <v>300</v>
      </c>
      <c r="J41" s="2">
        <v>44561</v>
      </c>
      <c r="K41">
        <v>151</v>
      </c>
      <c r="L41">
        <v>181</v>
      </c>
    </row>
    <row r="42" spans="1:12" x14ac:dyDescent="0.25">
      <c r="A42" t="s">
        <v>17</v>
      </c>
      <c r="B42" t="s">
        <v>127</v>
      </c>
      <c r="C42" t="s">
        <v>128</v>
      </c>
      <c r="D42" s="2">
        <v>44371</v>
      </c>
      <c r="E42" t="s">
        <v>129</v>
      </c>
      <c r="F42" t="s">
        <v>130</v>
      </c>
      <c r="G42" s="3">
        <v>1110.2</v>
      </c>
      <c r="H42" s="2">
        <v>44403</v>
      </c>
      <c r="I42">
        <v>910</v>
      </c>
      <c r="J42" s="2">
        <v>44446</v>
      </c>
      <c r="K42">
        <v>43</v>
      </c>
      <c r="L42">
        <v>75</v>
      </c>
    </row>
    <row r="43" spans="1:12" x14ac:dyDescent="0.25">
      <c r="A43" t="s">
        <v>17</v>
      </c>
      <c r="B43" t="s">
        <v>33</v>
      </c>
      <c r="C43" t="s">
        <v>34</v>
      </c>
      <c r="D43" s="2">
        <v>44174</v>
      </c>
      <c r="E43" t="s">
        <v>131</v>
      </c>
      <c r="F43" t="s">
        <v>132</v>
      </c>
      <c r="G43">
        <v>962.12</v>
      </c>
      <c r="H43" s="2">
        <v>44227</v>
      </c>
      <c r="I43">
        <v>788.62</v>
      </c>
      <c r="J43" s="2">
        <v>44257</v>
      </c>
      <c r="K43">
        <v>30</v>
      </c>
      <c r="L43">
        <v>83</v>
      </c>
    </row>
    <row r="44" spans="1:12" x14ac:dyDescent="0.25">
      <c r="A44" t="s">
        <v>17</v>
      </c>
      <c r="B44" t="s">
        <v>111</v>
      </c>
      <c r="C44" t="s">
        <v>112</v>
      </c>
      <c r="D44" s="2">
        <v>44181</v>
      </c>
      <c r="E44" t="s">
        <v>133</v>
      </c>
      <c r="F44" t="s">
        <v>134</v>
      </c>
      <c r="G44">
        <v>160.02000000000001</v>
      </c>
      <c r="H44" s="2">
        <v>44211</v>
      </c>
      <c r="I44">
        <v>0.02</v>
      </c>
      <c r="J44" s="2">
        <v>44208</v>
      </c>
      <c r="K44">
        <v>-3</v>
      </c>
      <c r="L44">
        <v>27</v>
      </c>
    </row>
    <row r="45" spans="1:12" x14ac:dyDescent="0.25">
      <c r="A45" t="s">
        <v>17</v>
      </c>
      <c r="B45" t="s">
        <v>135</v>
      </c>
      <c r="C45" t="s">
        <v>136</v>
      </c>
      <c r="D45" s="2">
        <v>44392</v>
      </c>
      <c r="E45" t="s">
        <v>137</v>
      </c>
      <c r="F45" t="s">
        <v>138</v>
      </c>
      <c r="G45" s="3">
        <v>4392</v>
      </c>
      <c r="H45" s="2">
        <v>44422</v>
      </c>
      <c r="I45" s="3">
        <v>3600</v>
      </c>
      <c r="J45" s="2">
        <v>44422</v>
      </c>
      <c r="K45">
        <v>0</v>
      </c>
      <c r="L45">
        <v>30</v>
      </c>
    </row>
    <row r="46" spans="1:12" x14ac:dyDescent="0.25">
      <c r="A46" t="s">
        <v>17</v>
      </c>
      <c r="B46" t="s">
        <v>139</v>
      </c>
      <c r="C46" t="s">
        <v>140</v>
      </c>
      <c r="D46" s="2">
        <v>44372</v>
      </c>
      <c r="E46" t="s">
        <v>141</v>
      </c>
      <c r="F46" t="s">
        <v>142</v>
      </c>
      <c r="G46">
        <v>15.17</v>
      </c>
      <c r="H46" s="2">
        <v>44402</v>
      </c>
      <c r="I46">
        <v>15.17</v>
      </c>
      <c r="J46" s="2">
        <v>44561</v>
      </c>
      <c r="K46">
        <v>159</v>
      </c>
      <c r="L46">
        <v>189</v>
      </c>
    </row>
    <row r="47" spans="1:12" x14ac:dyDescent="0.25">
      <c r="A47" t="s">
        <v>17</v>
      </c>
      <c r="B47" t="s">
        <v>143</v>
      </c>
      <c r="C47" t="s">
        <v>144</v>
      </c>
      <c r="D47" s="2">
        <v>44404</v>
      </c>
      <c r="E47" t="s">
        <v>145</v>
      </c>
      <c r="F47" t="s">
        <v>146</v>
      </c>
      <c r="G47" s="3">
        <v>4046.64</v>
      </c>
      <c r="H47" s="2">
        <v>44467</v>
      </c>
      <c r="I47" s="3">
        <v>3466.33</v>
      </c>
      <c r="J47" s="2">
        <v>44515</v>
      </c>
      <c r="K47">
        <v>48</v>
      </c>
      <c r="L47">
        <v>111</v>
      </c>
    </row>
    <row r="48" spans="1:12" x14ac:dyDescent="0.25">
      <c r="A48" t="s">
        <v>17</v>
      </c>
      <c r="B48" t="s">
        <v>147</v>
      </c>
      <c r="C48" t="s">
        <v>148</v>
      </c>
      <c r="D48" s="2">
        <v>44536</v>
      </c>
      <c r="E48" t="s">
        <v>149</v>
      </c>
      <c r="F48" t="s">
        <v>150</v>
      </c>
      <c r="G48" s="3">
        <v>12688</v>
      </c>
      <c r="H48" s="2">
        <v>44569</v>
      </c>
      <c r="I48" s="3">
        <v>12688</v>
      </c>
      <c r="J48" s="2">
        <v>44545</v>
      </c>
      <c r="K48">
        <v>-24</v>
      </c>
      <c r="L48">
        <v>9</v>
      </c>
    </row>
    <row r="49" spans="1:12" x14ac:dyDescent="0.25">
      <c r="A49" t="s">
        <v>17</v>
      </c>
      <c r="B49" t="s">
        <v>55</v>
      </c>
      <c r="C49" t="s">
        <v>56</v>
      </c>
      <c r="D49" s="2">
        <v>44295</v>
      </c>
      <c r="E49" t="s">
        <v>151</v>
      </c>
      <c r="F49" t="s">
        <v>152</v>
      </c>
      <c r="G49" s="3">
        <v>1958.6</v>
      </c>
      <c r="H49" s="2">
        <v>44325</v>
      </c>
      <c r="I49" s="3">
        <v>1605.41</v>
      </c>
      <c r="J49" s="2">
        <v>44306</v>
      </c>
      <c r="K49">
        <v>-19</v>
      </c>
      <c r="L49">
        <v>11</v>
      </c>
    </row>
    <row r="50" spans="1:12" x14ac:dyDescent="0.25">
      <c r="A50" t="s">
        <v>17</v>
      </c>
      <c r="B50" t="e">
        <f>+energia spa</f>
        <v>#NAME?</v>
      </c>
      <c r="C50" t="s">
        <v>18</v>
      </c>
      <c r="D50" s="2">
        <v>44258</v>
      </c>
      <c r="E50" t="s">
        <v>107</v>
      </c>
      <c r="F50" t="s">
        <v>108</v>
      </c>
      <c r="G50">
        <v>160.11000000000001</v>
      </c>
      <c r="H50" s="2">
        <v>44274</v>
      </c>
      <c r="I50">
        <v>28.87</v>
      </c>
      <c r="J50" s="2">
        <v>44502</v>
      </c>
      <c r="K50">
        <v>228</v>
      </c>
      <c r="L50">
        <v>244</v>
      </c>
    </row>
    <row r="51" spans="1:12" x14ac:dyDescent="0.25">
      <c r="A51" t="s">
        <v>17</v>
      </c>
      <c r="B51" t="s">
        <v>117</v>
      </c>
      <c r="C51" t="s">
        <v>118</v>
      </c>
      <c r="D51" s="2">
        <v>44350</v>
      </c>
      <c r="E51" t="s">
        <v>153</v>
      </c>
      <c r="F51" t="s">
        <v>154</v>
      </c>
      <c r="G51">
        <v>231.8</v>
      </c>
      <c r="H51" s="2">
        <v>44408</v>
      </c>
      <c r="I51">
        <v>190</v>
      </c>
      <c r="J51" s="2">
        <v>44415</v>
      </c>
      <c r="K51">
        <v>7</v>
      </c>
      <c r="L51">
        <v>65</v>
      </c>
    </row>
    <row r="52" spans="1:12" x14ac:dyDescent="0.25">
      <c r="A52" t="s">
        <v>17</v>
      </c>
      <c r="B52" t="s">
        <v>155</v>
      </c>
      <c r="C52" t="s">
        <v>156</v>
      </c>
      <c r="D52" s="2">
        <v>44187</v>
      </c>
      <c r="E52" t="s">
        <v>157</v>
      </c>
      <c r="F52" t="s">
        <v>158</v>
      </c>
      <c r="G52">
        <v>403.82</v>
      </c>
      <c r="H52" s="2">
        <v>44227</v>
      </c>
      <c r="I52">
        <v>331</v>
      </c>
      <c r="J52" s="2">
        <v>44265</v>
      </c>
      <c r="K52">
        <v>38</v>
      </c>
      <c r="L52">
        <v>78</v>
      </c>
    </row>
    <row r="53" spans="1:12" x14ac:dyDescent="0.25">
      <c r="A53" t="s">
        <v>17</v>
      </c>
      <c r="B53" t="s">
        <v>159</v>
      </c>
      <c r="C53" t="s">
        <v>160</v>
      </c>
      <c r="D53" s="2">
        <v>44251</v>
      </c>
      <c r="E53" t="s">
        <v>161</v>
      </c>
      <c r="F53" t="s">
        <v>162</v>
      </c>
      <c r="G53" s="3">
        <v>1062.19</v>
      </c>
      <c r="H53" s="2">
        <v>44279</v>
      </c>
      <c r="I53" s="3">
        <v>1062.19</v>
      </c>
      <c r="J53" s="2">
        <v>44278</v>
      </c>
      <c r="K53">
        <v>-1</v>
      </c>
      <c r="L53">
        <v>27</v>
      </c>
    </row>
    <row r="54" spans="1:12" x14ac:dyDescent="0.25">
      <c r="A54" t="s">
        <v>17</v>
      </c>
      <c r="B54" t="s">
        <v>163</v>
      </c>
      <c r="C54" t="s">
        <v>164</v>
      </c>
      <c r="D54" s="2">
        <v>44257</v>
      </c>
      <c r="E54" t="s">
        <v>165</v>
      </c>
      <c r="F54" t="s">
        <v>166</v>
      </c>
      <c r="G54">
        <v>151.28</v>
      </c>
      <c r="H54" s="2">
        <v>44283</v>
      </c>
      <c r="I54">
        <v>124</v>
      </c>
      <c r="J54" s="2">
        <v>44293</v>
      </c>
      <c r="K54">
        <v>10</v>
      </c>
      <c r="L54">
        <v>36</v>
      </c>
    </row>
    <row r="55" spans="1:12" x14ac:dyDescent="0.25">
      <c r="A55" t="s">
        <v>17</v>
      </c>
      <c r="B55" t="s">
        <v>167</v>
      </c>
      <c r="C55" t="s">
        <v>168</v>
      </c>
      <c r="D55" s="2">
        <v>44267</v>
      </c>
      <c r="E55" t="s">
        <v>169</v>
      </c>
      <c r="F55" t="s">
        <v>170</v>
      </c>
      <c r="G55">
        <v>99.06</v>
      </c>
      <c r="H55" s="2">
        <v>44267</v>
      </c>
      <c r="I55">
        <v>81.2</v>
      </c>
      <c r="J55" s="2">
        <v>44278</v>
      </c>
      <c r="K55">
        <v>11</v>
      </c>
      <c r="L55">
        <v>11</v>
      </c>
    </row>
    <row r="56" spans="1:12" x14ac:dyDescent="0.25">
      <c r="A56" t="s">
        <v>17</v>
      </c>
      <c r="B56" t="s">
        <v>123</v>
      </c>
      <c r="C56" t="s">
        <v>124</v>
      </c>
      <c r="D56" s="2">
        <v>44251</v>
      </c>
      <c r="E56" t="s">
        <v>171</v>
      </c>
      <c r="F56" t="s">
        <v>172</v>
      </c>
      <c r="G56">
        <v>183</v>
      </c>
      <c r="H56" s="2">
        <v>44279</v>
      </c>
      <c r="I56">
        <v>150</v>
      </c>
      <c r="J56" s="2">
        <v>44278</v>
      </c>
      <c r="K56">
        <v>-1</v>
      </c>
      <c r="L56">
        <v>27</v>
      </c>
    </row>
    <row r="57" spans="1:12" x14ac:dyDescent="0.25">
      <c r="A57" t="s">
        <v>17</v>
      </c>
      <c r="B57" t="s">
        <v>65</v>
      </c>
      <c r="C57" t="s">
        <v>66</v>
      </c>
      <c r="D57" s="2">
        <v>44391</v>
      </c>
      <c r="E57" t="s">
        <v>173</v>
      </c>
      <c r="F57" t="s">
        <v>174</v>
      </c>
      <c r="G57">
        <v>117.03</v>
      </c>
      <c r="H57" s="2">
        <v>44418</v>
      </c>
      <c r="I57">
        <v>94.01</v>
      </c>
      <c r="J57" s="2">
        <v>44415</v>
      </c>
      <c r="K57">
        <v>-3</v>
      </c>
      <c r="L57">
        <v>24</v>
      </c>
    </row>
    <row r="58" spans="1:12" x14ac:dyDescent="0.25">
      <c r="A58" t="s">
        <v>17</v>
      </c>
      <c r="B58" t="s">
        <v>21</v>
      </c>
      <c r="C58" t="s">
        <v>22</v>
      </c>
      <c r="D58" s="2">
        <v>44317</v>
      </c>
      <c r="E58" t="s">
        <v>175</v>
      </c>
      <c r="F58" t="s">
        <v>176</v>
      </c>
      <c r="G58" s="3">
        <v>4080.13</v>
      </c>
      <c r="H58" s="2">
        <v>44347</v>
      </c>
      <c r="I58" s="3">
        <v>3709.21</v>
      </c>
      <c r="J58" s="2">
        <v>44453</v>
      </c>
      <c r="K58">
        <v>106</v>
      </c>
      <c r="L58">
        <v>136</v>
      </c>
    </row>
    <row r="59" spans="1:12" x14ac:dyDescent="0.25">
      <c r="A59" t="s">
        <v>17</v>
      </c>
      <c r="B59" t="s">
        <v>177</v>
      </c>
      <c r="C59" t="s">
        <v>178</v>
      </c>
      <c r="D59" s="2">
        <v>44445</v>
      </c>
      <c r="E59" t="s">
        <v>179</v>
      </c>
      <c r="F59" t="s">
        <v>180</v>
      </c>
      <c r="G59">
        <v>750</v>
      </c>
      <c r="H59" s="2">
        <v>44475</v>
      </c>
      <c r="I59">
        <v>750</v>
      </c>
      <c r="J59" s="2">
        <v>44561</v>
      </c>
      <c r="K59">
        <v>86</v>
      </c>
      <c r="L59">
        <v>116</v>
      </c>
    </row>
    <row r="60" spans="1:12" x14ac:dyDescent="0.25">
      <c r="A60" t="s">
        <v>17</v>
      </c>
      <c r="B60" t="s">
        <v>117</v>
      </c>
      <c r="C60" t="s">
        <v>118</v>
      </c>
      <c r="D60" s="2">
        <v>44278</v>
      </c>
      <c r="E60" t="s">
        <v>181</v>
      </c>
      <c r="F60" t="s">
        <v>182</v>
      </c>
      <c r="G60">
        <v>366</v>
      </c>
      <c r="H60" s="2">
        <v>44305</v>
      </c>
      <c r="I60">
        <v>300</v>
      </c>
      <c r="J60" s="2">
        <v>44355</v>
      </c>
      <c r="K60">
        <v>50</v>
      </c>
      <c r="L60">
        <v>77</v>
      </c>
    </row>
    <row r="61" spans="1:12" x14ac:dyDescent="0.25">
      <c r="A61" t="s">
        <v>17</v>
      </c>
      <c r="B61" t="s">
        <v>127</v>
      </c>
      <c r="C61" t="s">
        <v>128</v>
      </c>
      <c r="D61" s="2">
        <v>44336</v>
      </c>
      <c r="E61" t="s">
        <v>183</v>
      </c>
      <c r="F61" t="s">
        <v>184</v>
      </c>
      <c r="G61">
        <v>650</v>
      </c>
      <c r="H61" s="2">
        <v>44366</v>
      </c>
      <c r="I61">
        <v>532.79</v>
      </c>
      <c r="J61" s="2">
        <v>44561</v>
      </c>
      <c r="K61">
        <v>195</v>
      </c>
      <c r="L61">
        <v>225</v>
      </c>
    </row>
    <row r="62" spans="1:12" x14ac:dyDescent="0.25">
      <c r="A62" t="s">
        <v>17</v>
      </c>
      <c r="B62" t="e">
        <f>+energia spa</f>
        <v>#NAME?</v>
      </c>
      <c r="C62" t="s">
        <v>18</v>
      </c>
      <c r="D62" s="2">
        <v>44288</v>
      </c>
      <c r="E62" t="s">
        <v>185</v>
      </c>
      <c r="F62" t="s">
        <v>186</v>
      </c>
      <c r="G62">
        <v>197.27</v>
      </c>
      <c r="H62" s="2">
        <v>44305</v>
      </c>
      <c r="I62">
        <v>126.13</v>
      </c>
      <c r="J62" s="2">
        <v>44305</v>
      </c>
      <c r="K62">
        <v>0</v>
      </c>
      <c r="L62">
        <v>17</v>
      </c>
    </row>
    <row r="63" spans="1:12" x14ac:dyDescent="0.25">
      <c r="A63" t="s">
        <v>17</v>
      </c>
      <c r="B63" t="e">
        <f>+energia spa</f>
        <v>#NAME?</v>
      </c>
      <c r="C63" t="s">
        <v>18</v>
      </c>
      <c r="D63" s="2">
        <v>44198</v>
      </c>
      <c r="E63" t="s">
        <v>187</v>
      </c>
      <c r="F63" t="s">
        <v>188</v>
      </c>
      <c r="G63">
        <v>136.05000000000001</v>
      </c>
      <c r="H63" s="2">
        <v>44215</v>
      </c>
      <c r="I63">
        <v>86.99</v>
      </c>
      <c r="J63" s="2">
        <v>44215</v>
      </c>
      <c r="K63">
        <v>0</v>
      </c>
      <c r="L63">
        <v>17</v>
      </c>
    </row>
    <row r="64" spans="1:12" x14ac:dyDescent="0.25">
      <c r="A64" t="s">
        <v>17</v>
      </c>
      <c r="B64" t="s">
        <v>189</v>
      </c>
      <c r="C64" t="s">
        <v>190</v>
      </c>
      <c r="D64" s="2">
        <v>44375</v>
      </c>
      <c r="E64" t="s">
        <v>191</v>
      </c>
      <c r="F64" t="s">
        <v>192</v>
      </c>
      <c r="G64" s="3">
        <v>3400</v>
      </c>
      <c r="H64" s="2">
        <v>44408</v>
      </c>
      <c r="I64" s="3">
        <v>3400</v>
      </c>
      <c r="J64" s="2">
        <v>44397</v>
      </c>
      <c r="K64">
        <v>-11</v>
      </c>
      <c r="L64">
        <v>22</v>
      </c>
    </row>
    <row r="65" spans="1:12" x14ac:dyDescent="0.25">
      <c r="A65" t="s">
        <v>17</v>
      </c>
      <c r="B65" t="s">
        <v>33</v>
      </c>
      <c r="C65" t="s">
        <v>34</v>
      </c>
      <c r="D65" s="2">
        <v>44327</v>
      </c>
      <c r="E65" t="s">
        <v>193</v>
      </c>
      <c r="F65" t="s">
        <v>194</v>
      </c>
      <c r="G65">
        <v>498.07</v>
      </c>
      <c r="H65" s="2">
        <v>44377</v>
      </c>
      <c r="I65">
        <v>474.35</v>
      </c>
      <c r="J65" s="2">
        <v>44415</v>
      </c>
      <c r="K65">
        <v>38</v>
      </c>
      <c r="L65">
        <v>88</v>
      </c>
    </row>
    <row r="66" spans="1:12" x14ac:dyDescent="0.25">
      <c r="A66" t="s">
        <v>17</v>
      </c>
      <c r="B66" t="s">
        <v>195</v>
      </c>
      <c r="C66" t="s">
        <v>196</v>
      </c>
      <c r="D66" s="2">
        <v>44214</v>
      </c>
      <c r="E66" t="s">
        <v>197</v>
      </c>
      <c r="F66" t="s">
        <v>198</v>
      </c>
      <c r="G66" s="3">
        <v>4758</v>
      </c>
      <c r="H66" s="2">
        <v>44214</v>
      </c>
      <c r="I66" s="3">
        <v>3900</v>
      </c>
      <c r="J66" s="2">
        <v>44340</v>
      </c>
      <c r="K66">
        <v>126</v>
      </c>
      <c r="L66">
        <v>126</v>
      </c>
    </row>
    <row r="67" spans="1:12" x14ac:dyDescent="0.25">
      <c r="A67" t="s">
        <v>17</v>
      </c>
      <c r="B67" t="s">
        <v>65</v>
      </c>
      <c r="C67" t="s">
        <v>66</v>
      </c>
      <c r="D67" s="2">
        <v>44391</v>
      </c>
      <c r="E67" t="s">
        <v>199</v>
      </c>
      <c r="F67" t="s">
        <v>200</v>
      </c>
      <c r="G67">
        <v>125.08</v>
      </c>
      <c r="H67" s="2">
        <v>44418</v>
      </c>
      <c r="I67">
        <v>102.06</v>
      </c>
      <c r="J67" s="2">
        <v>44415</v>
      </c>
      <c r="K67">
        <v>-3</v>
      </c>
      <c r="L67">
        <v>24</v>
      </c>
    </row>
    <row r="68" spans="1:12" x14ac:dyDescent="0.25">
      <c r="A68" t="s">
        <v>17</v>
      </c>
      <c r="B68" t="s">
        <v>201</v>
      </c>
      <c r="C68" t="s">
        <v>202</v>
      </c>
      <c r="D68" s="2">
        <v>44459</v>
      </c>
      <c r="E68" t="s">
        <v>203</v>
      </c>
      <c r="F68" t="s">
        <v>204</v>
      </c>
      <c r="G68" s="3">
        <v>1330.58</v>
      </c>
      <c r="H68" s="2">
        <v>44499</v>
      </c>
      <c r="I68" s="3">
        <v>1309.1300000000001</v>
      </c>
      <c r="J68" s="2">
        <v>44523</v>
      </c>
      <c r="K68">
        <v>24</v>
      </c>
      <c r="L68">
        <v>64</v>
      </c>
    </row>
    <row r="69" spans="1:12" x14ac:dyDescent="0.25">
      <c r="A69" t="s">
        <v>17</v>
      </c>
      <c r="B69" t="s">
        <v>25</v>
      </c>
      <c r="C69" t="s">
        <v>26</v>
      </c>
      <c r="D69" s="2">
        <v>44214</v>
      </c>
      <c r="E69" t="s">
        <v>45</v>
      </c>
      <c r="F69" t="s">
        <v>46</v>
      </c>
      <c r="G69" s="3">
        <v>1220.01</v>
      </c>
      <c r="H69" s="2">
        <v>44242</v>
      </c>
      <c r="I69" s="3">
        <v>1000</v>
      </c>
      <c r="J69" s="2">
        <v>44257</v>
      </c>
      <c r="K69">
        <v>15</v>
      </c>
      <c r="L69">
        <v>43</v>
      </c>
    </row>
    <row r="70" spans="1:12" x14ac:dyDescent="0.25">
      <c r="A70" t="s">
        <v>17</v>
      </c>
      <c r="B70" t="s">
        <v>33</v>
      </c>
      <c r="C70" t="s">
        <v>34</v>
      </c>
      <c r="D70" s="2">
        <v>44475</v>
      </c>
      <c r="E70" t="s">
        <v>205</v>
      </c>
      <c r="F70" t="s">
        <v>206</v>
      </c>
      <c r="G70" s="3">
        <v>1951.11</v>
      </c>
      <c r="H70" s="2">
        <v>44500</v>
      </c>
      <c r="I70" s="3">
        <v>1858.2</v>
      </c>
      <c r="J70" s="2">
        <v>44489</v>
      </c>
      <c r="K70">
        <v>-11</v>
      </c>
      <c r="L70">
        <v>14</v>
      </c>
    </row>
    <row r="71" spans="1:12" x14ac:dyDescent="0.25">
      <c r="A71" t="s">
        <v>17</v>
      </c>
      <c r="B71" t="e">
        <f>+energia spa</f>
        <v>#NAME?</v>
      </c>
      <c r="C71" t="s">
        <v>18</v>
      </c>
      <c r="D71" s="2">
        <v>44198</v>
      </c>
      <c r="E71" t="s">
        <v>207</v>
      </c>
      <c r="F71" t="s">
        <v>208</v>
      </c>
      <c r="G71">
        <v>287.83</v>
      </c>
      <c r="H71" s="2">
        <v>44215</v>
      </c>
      <c r="I71">
        <v>51.9</v>
      </c>
      <c r="J71" s="2">
        <v>44502</v>
      </c>
      <c r="K71">
        <v>287</v>
      </c>
      <c r="L71">
        <v>304</v>
      </c>
    </row>
    <row r="72" spans="1:12" x14ac:dyDescent="0.25">
      <c r="A72" t="s">
        <v>17</v>
      </c>
      <c r="B72" t="s">
        <v>209</v>
      </c>
      <c r="C72" t="s">
        <v>210</v>
      </c>
      <c r="D72" s="2">
        <v>44277</v>
      </c>
      <c r="E72" t="s">
        <v>211</v>
      </c>
      <c r="F72" t="s">
        <v>212</v>
      </c>
      <c r="G72">
        <v>735.87</v>
      </c>
      <c r="H72" s="2">
        <v>44308</v>
      </c>
      <c r="I72">
        <v>603.16999999999996</v>
      </c>
      <c r="J72" s="2">
        <v>44278</v>
      </c>
      <c r="K72">
        <v>-30</v>
      </c>
      <c r="L72">
        <v>1</v>
      </c>
    </row>
    <row r="73" spans="1:12" x14ac:dyDescent="0.25">
      <c r="A73" t="s">
        <v>17</v>
      </c>
      <c r="B73" t="s">
        <v>33</v>
      </c>
      <c r="C73" t="s">
        <v>34</v>
      </c>
      <c r="D73" s="2">
        <v>44231</v>
      </c>
      <c r="E73" t="s">
        <v>213</v>
      </c>
      <c r="F73" t="s">
        <v>214</v>
      </c>
      <c r="G73" s="3">
        <v>1976.4</v>
      </c>
      <c r="H73" s="2">
        <v>44286</v>
      </c>
      <c r="I73" s="3">
        <v>1620</v>
      </c>
      <c r="J73" s="2">
        <v>44340</v>
      </c>
      <c r="K73">
        <v>54</v>
      </c>
      <c r="L73">
        <v>109</v>
      </c>
    </row>
    <row r="74" spans="1:12" x14ac:dyDescent="0.25">
      <c r="A74" t="s">
        <v>17</v>
      </c>
      <c r="B74" t="e">
        <f>+energia spa</f>
        <v>#NAME?</v>
      </c>
      <c r="C74" t="s">
        <v>18</v>
      </c>
      <c r="D74" s="2">
        <v>44198</v>
      </c>
      <c r="E74" t="s">
        <v>207</v>
      </c>
      <c r="F74" t="s">
        <v>208</v>
      </c>
      <c r="G74">
        <v>287.83</v>
      </c>
      <c r="H74" s="2">
        <v>44215</v>
      </c>
      <c r="I74">
        <v>184.03</v>
      </c>
      <c r="J74" s="2">
        <v>44215</v>
      </c>
      <c r="K74">
        <v>0</v>
      </c>
      <c r="L74">
        <v>17</v>
      </c>
    </row>
    <row r="75" spans="1:12" x14ac:dyDescent="0.25">
      <c r="A75" t="s">
        <v>17</v>
      </c>
      <c r="B75" t="s">
        <v>215</v>
      </c>
      <c r="C75" t="s">
        <v>216</v>
      </c>
      <c r="D75" s="2">
        <v>44295</v>
      </c>
      <c r="E75" t="s">
        <v>217</v>
      </c>
      <c r="F75" t="s">
        <v>218</v>
      </c>
      <c r="G75" s="3">
        <v>2000.01</v>
      </c>
      <c r="H75" s="2">
        <v>44294</v>
      </c>
      <c r="I75" s="3">
        <v>2000</v>
      </c>
      <c r="J75" s="2">
        <v>44306</v>
      </c>
      <c r="K75">
        <v>12</v>
      </c>
      <c r="L75">
        <v>11</v>
      </c>
    </row>
    <row r="76" spans="1:12" x14ac:dyDescent="0.25">
      <c r="A76" t="s">
        <v>17</v>
      </c>
      <c r="B76" t="s">
        <v>189</v>
      </c>
      <c r="C76" t="s">
        <v>190</v>
      </c>
      <c r="D76" s="2">
        <v>44312</v>
      </c>
      <c r="E76" t="s">
        <v>219</v>
      </c>
      <c r="F76" t="s">
        <v>220</v>
      </c>
      <c r="G76" s="3">
        <v>2500</v>
      </c>
      <c r="H76" s="2">
        <v>44344</v>
      </c>
      <c r="I76" s="3">
        <v>2500</v>
      </c>
      <c r="J76" s="2">
        <v>44453</v>
      </c>
      <c r="K76">
        <v>109</v>
      </c>
      <c r="L76">
        <v>141</v>
      </c>
    </row>
    <row r="77" spans="1:12" x14ac:dyDescent="0.25">
      <c r="A77" t="s">
        <v>17</v>
      </c>
      <c r="B77" t="e">
        <f>+energia spa</f>
        <v>#NAME?</v>
      </c>
      <c r="C77" t="s">
        <v>18</v>
      </c>
      <c r="D77" s="2">
        <v>44380</v>
      </c>
      <c r="E77" t="s">
        <v>221</v>
      </c>
      <c r="F77" t="s">
        <v>222</v>
      </c>
      <c r="G77" s="3">
        <v>1009.88</v>
      </c>
      <c r="H77" s="2">
        <v>44396</v>
      </c>
      <c r="I77">
        <v>645.66</v>
      </c>
      <c r="J77" s="2">
        <v>44396</v>
      </c>
      <c r="K77">
        <v>0</v>
      </c>
      <c r="L77">
        <v>16</v>
      </c>
    </row>
    <row r="78" spans="1:12" x14ac:dyDescent="0.25">
      <c r="A78" t="s">
        <v>17</v>
      </c>
      <c r="B78" t="e">
        <f>+energia spa</f>
        <v>#NAME?</v>
      </c>
      <c r="C78" t="s">
        <v>18</v>
      </c>
      <c r="D78" s="2">
        <v>44288</v>
      </c>
      <c r="E78" t="s">
        <v>185</v>
      </c>
      <c r="F78" t="s">
        <v>186</v>
      </c>
      <c r="G78">
        <v>197.27</v>
      </c>
      <c r="H78" s="2">
        <v>44305</v>
      </c>
      <c r="I78">
        <v>35.57</v>
      </c>
      <c r="J78" s="2">
        <v>44502</v>
      </c>
      <c r="K78">
        <v>197</v>
      </c>
      <c r="L78">
        <v>214</v>
      </c>
    </row>
    <row r="79" spans="1:12" x14ac:dyDescent="0.25">
      <c r="A79" t="s">
        <v>17</v>
      </c>
      <c r="B79" t="s">
        <v>47</v>
      </c>
      <c r="C79" t="s">
        <v>48</v>
      </c>
      <c r="D79" s="2">
        <v>44351</v>
      </c>
      <c r="E79" t="s">
        <v>223</v>
      </c>
      <c r="F79" t="s">
        <v>224</v>
      </c>
      <c r="G79">
        <v>228.33</v>
      </c>
      <c r="H79" s="2">
        <v>44368</v>
      </c>
      <c r="I79">
        <v>188.79</v>
      </c>
      <c r="J79" s="2">
        <v>44453</v>
      </c>
      <c r="K79">
        <v>85</v>
      </c>
      <c r="L79">
        <v>102</v>
      </c>
    </row>
    <row r="80" spans="1:12" x14ac:dyDescent="0.25">
      <c r="A80" t="s">
        <v>17</v>
      </c>
      <c r="B80" t="s">
        <v>25</v>
      </c>
      <c r="C80" t="s">
        <v>26</v>
      </c>
      <c r="D80" s="2">
        <v>44305</v>
      </c>
      <c r="E80" t="s">
        <v>225</v>
      </c>
      <c r="F80" t="s">
        <v>226</v>
      </c>
      <c r="G80">
        <v>45</v>
      </c>
      <c r="H80" s="2">
        <v>44335</v>
      </c>
      <c r="I80">
        <v>45</v>
      </c>
      <c r="J80" s="2">
        <v>44561</v>
      </c>
      <c r="K80">
        <v>226</v>
      </c>
      <c r="L80">
        <v>256</v>
      </c>
    </row>
    <row r="81" spans="1:12" x14ac:dyDescent="0.25">
      <c r="A81" t="s">
        <v>17</v>
      </c>
      <c r="B81" t="e">
        <f>+energia spa</f>
        <v>#NAME?</v>
      </c>
      <c r="C81" t="s">
        <v>18</v>
      </c>
      <c r="D81" s="2">
        <v>44258</v>
      </c>
      <c r="E81" t="s">
        <v>227</v>
      </c>
      <c r="F81" t="s">
        <v>228</v>
      </c>
      <c r="G81" s="3">
        <v>1407.51</v>
      </c>
      <c r="H81" s="2">
        <v>44274</v>
      </c>
      <c r="I81">
        <v>899.89</v>
      </c>
      <c r="J81" s="2">
        <v>44274</v>
      </c>
      <c r="K81">
        <v>0</v>
      </c>
      <c r="L81">
        <v>16</v>
      </c>
    </row>
    <row r="82" spans="1:12" x14ac:dyDescent="0.25">
      <c r="A82" t="s">
        <v>17</v>
      </c>
      <c r="B82" t="s">
        <v>21</v>
      </c>
      <c r="C82" t="s">
        <v>22</v>
      </c>
      <c r="D82" s="2">
        <v>44288</v>
      </c>
      <c r="E82" t="s">
        <v>229</v>
      </c>
      <c r="F82" t="s">
        <v>230</v>
      </c>
      <c r="G82" s="3">
        <v>4080.13</v>
      </c>
      <c r="H82" s="2">
        <v>44316</v>
      </c>
      <c r="I82" s="3">
        <v>3709.21</v>
      </c>
      <c r="J82" s="2">
        <v>44453</v>
      </c>
      <c r="K82">
        <v>137</v>
      </c>
      <c r="L82">
        <v>165</v>
      </c>
    </row>
    <row r="83" spans="1:12" x14ac:dyDescent="0.25">
      <c r="A83" t="s">
        <v>17</v>
      </c>
      <c r="B83" t="e">
        <f>+energia spa</f>
        <v>#NAME?</v>
      </c>
      <c r="C83" t="s">
        <v>18</v>
      </c>
      <c r="D83" s="2">
        <v>44229</v>
      </c>
      <c r="E83" t="s">
        <v>231</v>
      </c>
      <c r="F83" t="s">
        <v>232</v>
      </c>
      <c r="G83">
        <v>206.05</v>
      </c>
      <c r="H83" s="2">
        <v>44246</v>
      </c>
      <c r="I83">
        <v>37.159999999999997</v>
      </c>
      <c r="J83" s="2">
        <v>44502</v>
      </c>
      <c r="K83">
        <v>256</v>
      </c>
      <c r="L83">
        <v>273</v>
      </c>
    </row>
    <row r="84" spans="1:12" x14ac:dyDescent="0.25">
      <c r="A84" t="s">
        <v>17</v>
      </c>
      <c r="B84" t="s">
        <v>69</v>
      </c>
      <c r="C84" t="s">
        <v>70</v>
      </c>
      <c r="D84" s="2">
        <v>44410</v>
      </c>
      <c r="E84" t="s">
        <v>233</v>
      </c>
      <c r="F84" t="s">
        <v>234</v>
      </c>
      <c r="G84">
        <v>162.91</v>
      </c>
      <c r="H84" s="2">
        <v>44438</v>
      </c>
      <c r="I84">
        <v>133.53</v>
      </c>
      <c r="J84" s="2">
        <v>44446</v>
      </c>
      <c r="K84">
        <v>8</v>
      </c>
      <c r="L84">
        <v>36</v>
      </c>
    </row>
    <row r="85" spans="1:12" x14ac:dyDescent="0.25">
      <c r="A85" t="s">
        <v>17</v>
      </c>
      <c r="B85" t="s">
        <v>21</v>
      </c>
      <c r="C85" t="s">
        <v>22</v>
      </c>
      <c r="D85" s="2">
        <v>44237</v>
      </c>
      <c r="E85" t="s">
        <v>235</v>
      </c>
      <c r="F85" t="s">
        <v>236</v>
      </c>
      <c r="G85">
        <v>483.14</v>
      </c>
      <c r="H85" s="2">
        <v>44255</v>
      </c>
      <c r="I85">
        <v>439.22</v>
      </c>
      <c r="J85" s="2">
        <v>44306</v>
      </c>
      <c r="K85">
        <v>51</v>
      </c>
      <c r="L85">
        <v>69</v>
      </c>
    </row>
    <row r="86" spans="1:12" x14ac:dyDescent="0.25">
      <c r="A86" t="s">
        <v>17</v>
      </c>
      <c r="B86" t="s">
        <v>33</v>
      </c>
      <c r="C86" t="s">
        <v>34</v>
      </c>
      <c r="D86" s="2">
        <v>44482</v>
      </c>
      <c r="E86" t="s">
        <v>237</v>
      </c>
      <c r="F86" t="s">
        <v>238</v>
      </c>
      <c r="G86">
        <v>413.49</v>
      </c>
      <c r="H86" s="2">
        <v>44530</v>
      </c>
      <c r="I86">
        <v>393.8</v>
      </c>
      <c r="J86" s="2">
        <v>44523</v>
      </c>
      <c r="K86">
        <v>-7</v>
      </c>
      <c r="L86">
        <v>41</v>
      </c>
    </row>
    <row r="87" spans="1:12" x14ac:dyDescent="0.25">
      <c r="A87" t="s">
        <v>17</v>
      </c>
      <c r="B87" t="s">
        <v>69</v>
      </c>
      <c r="C87" t="s">
        <v>70</v>
      </c>
      <c r="D87" s="2">
        <v>44255</v>
      </c>
      <c r="E87" t="s">
        <v>239</v>
      </c>
      <c r="F87" t="s">
        <v>240</v>
      </c>
      <c r="G87">
        <v>188.49</v>
      </c>
      <c r="H87" s="2">
        <v>44286</v>
      </c>
      <c r="I87">
        <v>154.5</v>
      </c>
      <c r="J87" s="2">
        <v>44355</v>
      </c>
      <c r="K87">
        <v>69</v>
      </c>
      <c r="L87">
        <v>100</v>
      </c>
    </row>
    <row r="88" spans="1:12" x14ac:dyDescent="0.25">
      <c r="A88" t="s">
        <v>17</v>
      </c>
      <c r="B88" t="s">
        <v>241</v>
      </c>
      <c r="C88" t="s">
        <v>242</v>
      </c>
      <c r="D88" s="2">
        <v>44200</v>
      </c>
      <c r="E88" t="s">
        <v>243</v>
      </c>
      <c r="F88" t="s">
        <v>244</v>
      </c>
      <c r="G88">
        <v>290</v>
      </c>
      <c r="H88" s="2">
        <v>44234</v>
      </c>
      <c r="I88">
        <v>237.71</v>
      </c>
      <c r="J88" s="2">
        <v>44235</v>
      </c>
      <c r="K88">
        <v>1</v>
      </c>
      <c r="L88">
        <v>35</v>
      </c>
    </row>
    <row r="89" spans="1:12" x14ac:dyDescent="0.25">
      <c r="A89" t="s">
        <v>17</v>
      </c>
      <c r="B89" t="s">
        <v>245</v>
      </c>
      <c r="C89" t="s">
        <v>246</v>
      </c>
      <c r="D89" s="2">
        <v>44447</v>
      </c>
      <c r="E89" t="s">
        <v>247</v>
      </c>
      <c r="F89" t="s">
        <v>248</v>
      </c>
      <c r="G89">
        <v>204</v>
      </c>
      <c r="H89" s="2">
        <v>44477</v>
      </c>
      <c r="I89">
        <v>167.21</v>
      </c>
      <c r="J89" s="2">
        <v>44561</v>
      </c>
      <c r="K89">
        <v>84</v>
      </c>
      <c r="L89">
        <v>114</v>
      </c>
    </row>
    <row r="90" spans="1:12" x14ac:dyDescent="0.25">
      <c r="A90" t="s">
        <v>17</v>
      </c>
      <c r="B90" t="s">
        <v>65</v>
      </c>
      <c r="C90" t="s">
        <v>66</v>
      </c>
      <c r="D90" s="2">
        <v>44269</v>
      </c>
      <c r="E90" t="s">
        <v>249</v>
      </c>
      <c r="F90" t="s">
        <v>250</v>
      </c>
      <c r="G90">
        <v>92.48</v>
      </c>
      <c r="H90" s="2">
        <v>44298</v>
      </c>
      <c r="I90">
        <v>75.8</v>
      </c>
      <c r="J90" s="2">
        <v>44306</v>
      </c>
      <c r="K90">
        <v>8</v>
      </c>
      <c r="L90">
        <v>37</v>
      </c>
    </row>
    <row r="91" spans="1:12" x14ac:dyDescent="0.25">
      <c r="A91" t="s">
        <v>17</v>
      </c>
      <c r="B91" t="s">
        <v>65</v>
      </c>
      <c r="C91" t="s">
        <v>66</v>
      </c>
      <c r="D91" s="2">
        <v>44269</v>
      </c>
      <c r="E91" t="s">
        <v>251</v>
      </c>
      <c r="F91" t="s">
        <v>252</v>
      </c>
      <c r="G91">
        <v>92.76</v>
      </c>
      <c r="H91" s="2">
        <v>44298</v>
      </c>
      <c r="I91">
        <v>76.08</v>
      </c>
      <c r="J91" s="2">
        <v>44306</v>
      </c>
      <c r="K91">
        <v>8</v>
      </c>
      <c r="L91">
        <v>37</v>
      </c>
    </row>
    <row r="92" spans="1:12" x14ac:dyDescent="0.25">
      <c r="A92" t="s">
        <v>17</v>
      </c>
      <c r="B92" t="e">
        <f>+energia spa</f>
        <v>#NAME?</v>
      </c>
      <c r="C92" t="s">
        <v>18</v>
      </c>
      <c r="D92" s="2">
        <v>44380</v>
      </c>
      <c r="E92" t="s">
        <v>103</v>
      </c>
      <c r="F92" t="s">
        <v>104</v>
      </c>
      <c r="G92">
        <v>129.69999999999999</v>
      </c>
      <c r="H92" s="2">
        <v>44396</v>
      </c>
      <c r="I92">
        <v>82.92</v>
      </c>
      <c r="J92" s="2">
        <v>44396</v>
      </c>
      <c r="K92">
        <v>0</v>
      </c>
      <c r="L92">
        <v>16</v>
      </c>
    </row>
    <row r="93" spans="1:12" x14ac:dyDescent="0.25">
      <c r="A93" t="s">
        <v>17</v>
      </c>
      <c r="B93" t="s">
        <v>253</v>
      </c>
      <c r="C93" t="s">
        <v>254</v>
      </c>
      <c r="D93" s="2">
        <v>44168</v>
      </c>
      <c r="E93" t="s">
        <v>255</v>
      </c>
      <c r="F93" t="s">
        <v>256</v>
      </c>
      <c r="G93">
        <v>732</v>
      </c>
      <c r="H93" s="2">
        <v>44199</v>
      </c>
      <c r="I93">
        <v>600</v>
      </c>
      <c r="J93" s="2">
        <v>44295</v>
      </c>
      <c r="K93">
        <v>96</v>
      </c>
      <c r="L93">
        <v>127</v>
      </c>
    </row>
    <row r="94" spans="1:12" x14ac:dyDescent="0.25">
      <c r="A94" t="s">
        <v>17</v>
      </c>
      <c r="B94" t="s">
        <v>33</v>
      </c>
      <c r="C94" t="s">
        <v>34</v>
      </c>
      <c r="D94" s="2">
        <v>44231</v>
      </c>
      <c r="E94" t="s">
        <v>257</v>
      </c>
      <c r="F94" t="s">
        <v>258</v>
      </c>
      <c r="G94">
        <v>375.9</v>
      </c>
      <c r="H94" s="2">
        <v>44286</v>
      </c>
      <c r="I94">
        <v>358</v>
      </c>
      <c r="J94" s="2">
        <v>44298</v>
      </c>
      <c r="K94">
        <v>12</v>
      </c>
      <c r="L94">
        <v>67</v>
      </c>
    </row>
    <row r="95" spans="1:12" x14ac:dyDescent="0.25">
      <c r="A95" t="s">
        <v>17</v>
      </c>
      <c r="B95" t="s">
        <v>123</v>
      </c>
      <c r="C95" t="s">
        <v>124</v>
      </c>
      <c r="D95" s="2">
        <v>44396</v>
      </c>
      <c r="E95" t="s">
        <v>259</v>
      </c>
      <c r="F95" t="s">
        <v>260</v>
      </c>
      <c r="G95">
        <v>244</v>
      </c>
      <c r="H95" s="2">
        <v>44427</v>
      </c>
      <c r="I95">
        <v>200</v>
      </c>
      <c r="J95" s="2">
        <v>44453</v>
      </c>
      <c r="K95">
        <v>26</v>
      </c>
      <c r="L95">
        <v>57</v>
      </c>
    </row>
    <row r="96" spans="1:12" x14ac:dyDescent="0.25">
      <c r="A96" t="s">
        <v>17</v>
      </c>
      <c r="B96" t="s">
        <v>111</v>
      </c>
      <c r="C96" t="s">
        <v>112</v>
      </c>
      <c r="D96" s="2">
        <v>44181</v>
      </c>
      <c r="E96" t="s">
        <v>113</v>
      </c>
      <c r="F96" t="s">
        <v>114</v>
      </c>
      <c r="G96" s="3">
        <v>2709.21</v>
      </c>
      <c r="H96" s="2">
        <v>44212</v>
      </c>
      <c r="I96" s="3">
        <v>2220.65</v>
      </c>
      <c r="J96" s="2">
        <v>44209</v>
      </c>
      <c r="K96">
        <v>-3</v>
      </c>
      <c r="L96">
        <v>28</v>
      </c>
    </row>
    <row r="97" spans="1:12" x14ac:dyDescent="0.25">
      <c r="A97" t="s">
        <v>17</v>
      </c>
      <c r="B97" t="e">
        <f>+energia spa</f>
        <v>#NAME?</v>
      </c>
      <c r="C97" t="s">
        <v>18</v>
      </c>
      <c r="D97" s="2">
        <v>44229</v>
      </c>
      <c r="E97" t="s">
        <v>231</v>
      </c>
      <c r="F97" t="s">
        <v>232</v>
      </c>
      <c r="G97">
        <v>206.05</v>
      </c>
      <c r="H97" s="2">
        <v>44246</v>
      </c>
      <c r="I97">
        <v>131.72999999999999</v>
      </c>
      <c r="J97" s="2">
        <v>44246</v>
      </c>
      <c r="K97">
        <v>0</v>
      </c>
      <c r="L97">
        <v>17</v>
      </c>
    </row>
    <row r="98" spans="1:12" x14ac:dyDescent="0.25">
      <c r="A98" t="s">
        <v>17</v>
      </c>
      <c r="B98" t="s">
        <v>261</v>
      </c>
      <c r="C98" t="s">
        <v>262</v>
      </c>
      <c r="D98" s="2">
        <v>44235</v>
      </c>
      <c r="E98" t="s">
        <v>263</v>
      </c>
      <c r="F98" t="s">
        <v>264</v>
      </c>
      <c r="G98" s="3">
        <v>1083.3599999999999</v>
      </c>
      <c r="H98" s="2">
        <v>44286</v>
      </c>
      <c r="I98">
        <v>888</v>
      </c>
      <c r="J98" s="2">
        <v>44355</v>
      </c>
      <c r="K98">
        <v>69</v>
      </c>
      <c r="L98">
        <v>120</v>
      </c>
    </row>
    <row r="99" spans="1:12" x14ac:dyDescent="0.25">
      <c r="A99" t="s">
        <v>17</v>
      </c>
      <c r="B99" t="s">
        <v>189</v>
      </c>
      <c r="C99" t="s">
        <v>190</v>
      </c>
      <c r="D99" s="2">
        <v>44232</v>
      </c>
      <c r="E99" t="s">
        <v>265</v>
      </c>
      <c r="F99" t="s">
        <v>266</v>
      </c>
      <c r="G99" s="3">
        <v>5500</v>
      </c>
      <c r="H99" s="2">
        <v>44262</v>
      </c>
      <c r="I99" s="3">
        <v>5500</v>
      </c>
      <c r="J99" s="2">
        <v>44561</v>
      </c>
      <c r="K99">
        <v>299</v>
      </c>
      <c r="L99">
        <v>329</v>
      </c>
    </row>
    <row r="100" spans="1:12" x14ac:dyDescent="0.25">
      <c r="A100" t="s">
        <v>17</v>
      </c>
      <c r="B100" t="s">
        <v>261</v>
      </c>
      <c r="C100" t="s">
        <v>262</v>
      </c>
      <c r="D100" s="2">
        <v>44445</v>
      </c>
      <c r="E100" t="s">
        <v>267</v>
      </c>
      <c r="F100" t="s">
        <v>268</v>
      </c>
      <c r="G100" s="3">
        <v>1708</v>
      </c>
      <c r="H100" s="2">
        <v>44500</v>
      </c>
      <c r="I100" s="3">
        <v>1400</v>
      </c>
      <c r="J100" s="2">
        <v>44495</v>
      </c>
      <c r="K100">
        <v>-5</v>
      </c>
      <c r="L100">
        <v>50</v>
      </c>
    </row>
    <row r="101" spans="1:12" x14ac:dyDescent="0.25">
      <c r="A101" t="s">
        <v>17</v>
      </c>
      <c r="B101" t="s">
        <v>143</v>
      </c>
      <c r="C101" t="s">
        <v>144</v>
      </c>
      <c r="D101" s="2">
        <v>44162</v>
      </c>
      <c r="E101" t="s">
        <v>269</v>
      </c>
      <c r="F101" t="s">
        <v>270</v>
      </c>
      <c r="G101" s="3">
        <v>3988.29</v>
      </c>
      <c r="H101" s="2">
        <v>44222</v>
      </c>
      <c r="I101" s="3">
        <v>3418.5</v>
      </c>
      <c r="J101" s="2">
        <v>44257</v>
      </c>
      <c r="K101">
        <v>35</v>
      </c>
      <c r="L101">
        <v>95</v>
      </c>
    </row>
    <row r="102" spans="1:12" x14ac:dyDescent="0.25">
      <c r="A102" t="s">
        <v>17</v>
      </c>
      <c r="B102" t="s">
        <v>29</v>
      </c>
      <c r="C102" t="s">
        <v>30</v>
      </c>
      <c r="D102" s="2">
        <v>44529</v>
      </c>
      <c r="E102" t="s">
        <v>271</v>
      </c>
      <c r="F102" t="s">
        <v>272</v>
      </c>
      <c r="G102">
        <v>815.27</v>
      </c>
      <c r="H102" s="2">
        <v>44559</v>
      </c>
      <c r="I102">
        <v>668.25</v>
      </c>
      <c r="J102" s="2">
        <v>44561</v>
      </c>
      <c r="K102">
        <v>2</v>
      </c>
      <c r="L102">
        <v>32</v>
      </c>
    </row>
    <row r="103" spans="1:12" x14ac:dyDescent="0.25">
      <c r="A103" t="s">
        <v>17</v>
      </c>
      <c r="B103" t="s">
        <v>273</v>
      </c>
      <c r="C103" t="s">
        <v>274</v>
      </c>
      <c r="D103" s="2">
        <v>44481</v>
      </c>
      <c r="E103" t="s">
        <v>275</v>
      </c>
      <c r="F103" t="s">
        <v>276</v>
      </c>
      <c r="G103" s="3">
        <v>40000</v>
      </c>
      <c r="H103" s="2">
        <v>44500</v>
      </c>
      <c r="I103" s="3">
        <v>36363.64</v>
      </c>
      <c r="J103" s="2">
        <v>44515</v>
      </c>
      <c r="K103">
        <v>15</v>
      </c>
      <c r="L103">
        <v>34</v>
      </c>
    </row>
    <row r="104" spans="1:12" x14ac:dyDescent="0.25">
      <c r="A104" t="s">
        <v>17</v>
      </c>
      <c r="B104" t="s">
        <v>21</v>
      </c>
      <c r="C104" t="s">
        <v>22</v>
      </c>
      <c r="D104" s="2">
        <v>44347</v>
      </c>
      <c r="E104" t="s">
        <v>277</v>
      </c>
      <c r="F104" t="s">
        <v>278</v>
      </c>
      <c r="G104">
        <v>8.44</v>
      </c>
      <c r="H104" s="2">
        <v>44377</v>
      </c>
      <c r="I104">
        <v>7.67</v>
      </c>
      <c r="J104" s="2">
        <v>44390</v>
      </c>
      <c r="K104">
        <v>13</v>
      </c>
      <c r="L104">
        <v>43</v>
      </c>
    </row>
    <row r="105" spans="1:12" x14ac:dyDescent="0.25">
      <c r="A105" t="s">
        <v>17</v>
      </c>
      <c r="B105" t="s">
        <v>279</v>
      </c>
      <c r="C105" t="s">
        <v>280</v>
      </c>
      <c r="D105" s="2">
        <v>44189</v>
      </c>
      <c r="E105" t="s">
        <v>281</v>
      </c>
      <c r="F105" t="s">
        <v>282</v>
      </c>
      <c r="G105">
        <v>300</v>
      </c>
      <c r="H105" s="2">
        <v>44223</v>
      </c>
      <c r="I105">
        <v>300</v>
      </c>
      <c r="J105" s="2">
        <v>44415</v>
      </c>
      <c r="K105">
        <v>192</v>
      </c>
      <c r="L105">
        <v>226</v>
      </c>
    </row>
    <row r="106" spans="1:12" x14ac:dyDescent="0.25">
      <c r="A106" t="s">
        <v>17</v>
      </c>
      <c r="B106" t="s">
        <v>139</v>
      </c>
      <c r="C106" t="s">
        <v>140</v>
      </c>
      <c r="D106" s="2">
        <v>44345</v>
      </c>
      <c r="E106" t="s">
        <v>283</v>
      </c>
      <c r="F106" t="s">
        <v>284</v>
      </c>
      <c r="G106">
        <v>15.9</v>
      </c>
      <c r="H106" s="2">
        <v>44375</v>
      </c>
      <c r="I106">
        <v>15.9</v>
      </c>
      <c r="J106" s="2">
        <v>44561</v>
      </c>
      <c r="K106">
        <v>186</v>
      </c>
      <c r="L106">
        <v>216</v>
      </c>
    </row>
    <row r="107" spans="1:12" x14ac:dyDescent="0.25">
      <c r="A107" t="s">
        <v>17</v>
      </c>
      <c r="B107" t="s">
        <v>285</v>
      </c>
      <c r="C107" t="s">
        <v>286</v>
      </c>
      <c r="D107" s="2">
        <v>44488</v>
      </c>
      <c r="E107" t="s">
        <v>287</v>
      </c>
      <c r="F107" t="s">
        <v>288</v>
      </c>
      <c r="G107">
        <v>274.5</v>
      </c>
      <c r="H107" s="2">
        <v>44518</v>
      </c>
      <c r="I107">
        <v>225</v>
      </c>
      <c r="J107" s="2">
        <v>44561</v>
      </c>
      <c r="K107">
        <v>43</v>
      </c>
      <c r="L107">
        <v>73</v>
      </c>
    </row>
    <row r="108" spans="1:12" x14ac:dyDescent="0.25">
      <c r="A108" t="s">
        <v>17</v>
      </c>
      <c r="B108" t="s">
        <v>29</v>
      </c>
      <c r="C108" t="s">
        <v>30</v>
      </c>
      <c r="D108" s="2">
        <v>44250</v>
      </c>
      <c r="E108" t="s">
        <v>289</v>
      </c>
      <c r="F108" t="s">
        <v>290</v>
      </c>
      <c r="G108">
        <v>261.8</v>
      </c>
      <c r="H108" s="2">
        <v>44277</v>
      </c>
      <c r="I108">
        <v>261.8</v>
      </c>
      <c r="J108" s="2">
        <v>44293</v>
      </c>
      <c r="K108">
        <v>16</v>
      </c>
      <c r="L108">
        <v>43</v>
      </c>
    </row>
    <row r="109" spans="1:12" x14ac:dyDescent="0.25">
      <c r="A109" t="s">
        <v>17</v>
      </c>
      <c r="B109" t="s">
        <v>143</v>
      </c>
      <c r="C109" t="s">
        <v>144</v>
      </c>
      <c r="D109" s="2">
        <v>44134</v>
      </c>
      <c r="E109" t="s">
        <v>291</v>
      </c>
      <c r="F109" t="s">
        <v>292</v>
      </c>
      <c r="G109" s="3">
        <v>3988.29</v>
      </c>
      <c r="H109" s="2">
        <v>44207</v>
      </c>
      <c r="I109" s="3">
        <v>3418.5</v>
      </c>
      <c r="J109" s="2">
        <v>44257</v>
      </c>
      <c r="K109">
        <v>50</v>
      </c>
      <c r="L109">
        <v>123</v>
      </c>
    </row>
    <row r="110" spans="1:12" x14ac:dyDescent="0.25">
      <c r="A110" t="s">
        <v>17</v>
      </c>
      <c r="B110" t="e">
        <f>+energia spa</f>
        <v>#NAME?</v>
      </c>
      <c r="C110" t="s">
        <v>18</v>
      </c>
      <c r="D110" s="2">
        <v>44319</v>
      </c>
      <c r="E110" t="s">
        <v>19</v>
      </c>
      <c r="F110" t="s">
        <v>20</v>
      </c>
      <c r="G110">
        <v>140.62</v>
      </c>
      <c r="H110" s="2">
        <v>44335</v>
      </c>
      <c r="I110">
        <v>89.9</v>
      </c>
      <c r="J110" s="2">
        <v>44335</v>
      </c>
      <c r="K110">
        <v>0</v>
      </c>
      <c r="L110">
        <v>16</v>
      </c>
    </row>
    <row r="111" spans="1:12" x14ac:dyDescent="0.25">
      <c r="A111" t="s">
        <v>17</v>
      </c>
      <c r="B111" t="s">
        <v>293</v>
      </c>
      <c r="C111" t="s">
        <v>294</v>
      </c>
      <c r="D111" s="2">
        <v>44327</v>
      </c>
      <c r="E111" t="s">
        <v>295</v>
      </c>
      <c r="F111" t="s">
        <v>296</v>
      </c>
      <c r="G111">
        <v>108.04</v>
      </c>
      <c r="H111" s="2">
        <v>44350</v>
      </c>
      <c r="I111">
        <v>98.22</v>
      </c>
      <c r="J111" s="2">
        <v>44422</v>
      </c>
      <c r="K111">
        <v>72</v>
      </c>
      <c r="L111">
        <v>95</v>
      </c>
    </row>
    <row r="112" spans="1:12" x14ac:dyDescent="0.25">
      <c r="A112" t="s">
        <v>17</v>
      </c>
      <c r="B112" t="e">
        <f>+energia spa</f>
        <v>#NAME?</v>
      </c>
      <c r="C112" t="s">
        <v>18</v>
      </c>
      <c r="D112" s="2">
        <v>44198</v>
      </c>
      <c r="E112" t="s">
        <v>85</v>
      </c>
      <c r="F112" t="s">
        <v>86</v>
      </c>
      <c r="G112">
        <v>298.38</v>
      </c>
      <c r="H112" s="2">
        <v>44215</v>
      </c>
      <c r="I112">
        <v>190.76</v>
      </c>
      <c r="J112" s="2">
        <v>44215</v>
      </c>
      <c r="K112">
        <v>0</v>
      </c>
      <c r="L112">
        <v>17</v>
      </c>
    </row>
    <row r="113" spans="1:12" x14ac:dyDescent="0.25">
      <c r="A113" t="s">
        <v>17</v>
      </c>
      <c r="B113" t="e">
        <f>+energia spa</f>
        <v>#NAME?</v>
      </c>
      <c r="C113" t="s">
        <v>18</v>
      </c>
      <c r="D113" s="2">
        <v>44319</v>
      </c>
      <c r="E113" t="s">
        <v>297</v>
      </c>
      <c r="F113" t="s">
        <v>298</v>
      </c>
      <c r="G113">
        <v>137.21</v>
      </c>
      <c r="H113" s="2">
        <v>44335</v>
      </c>
      <c r="I113">
        <v>24.74</v>
      </c>
      <c r="J113" s="2">
        <v>44502</v>
      </c>
      <c r="K113">
        <v>167</v>
      </c>
      <c r="L113">
        <v>183</v>
      </c>
    </row>
    <row r="114" spans="1:12" x14ac:dyDescent="0.25">
      <c r="A114" t="s">
        <v>17</v>
      </c>
      <c r="B114" t="s">
        <v>299</v>
      </c>
      <c r="C114" t="s">
        <v>300</v>
      </c>
      <c r="D114" s="2">
        <v>44524</v>
      </c>
      <c r="E114" t="s">
        <v>301</v>
      </c>
      <c r="F114" t="s">
        <v>302</v>
      </c>
      <c r="G114" s="3">
        <v>1470</v>
      </c>
      <c r="H114" s="2">
        <v>44554</v>
      </c>
      <c r="I114" s="3">
        <v>1470</v>
      </c>
      <c r="J114" s="2">
        <v>44561</v>
      </c>
      <c r="K114">
        <v>7</v>
      </c>
      <c r="L114">
        <v>37</v>
      </c>
    </row>
    <row r="115" spans="1:12" x14ac:dyDescent="0.25">
      <c r="A115" t="s">
        <v>17</v>
      </c>
      <c r="B115" t="e">
        <f>+energia spa</f>
        <v>#NAME?</v>
      </c>
      <c r="C115" t="s">
        <v>18</v>
      </c>
      <c r="D115" s="2">
        <v>44319</v>
      </c>
      <c r="E115" t="s">
        <v>303</v>
      </c>
      <c r="F115" t="s">
        <v>304</v>
      </c>
      <c r="G115">
        <v>36.43</v>
      </c>
      <c r="H115" s="2">
        <v>44335</v>
      </c>
      <c r="I115">
        <v>6.57</v>
      </c>
      <c r="J115" s="2">
        <v>44502</v>
      </c>
      <c r="K115">
        <v>167</v>
      </c>
      <c r="L115">
        <v>183</v>
      </c>
    </row>
    <row r="116" spans="1:12" x14ac:dyDescent="0.25">
      <c r="A116" t="s">
        <v>17</v>
      </c>
      <c r="B116" t="s">
        <v>305</v>
      </c>
      <c r="C116" t="s">
        <v>306</v>
      </c>
      <c r="D116" s="2">
        <v>44296</v>
      </c>
      <c r="E116" t="s">
        <v>307</v>
      </c>
      <c r="F116" t="s">
        <v>180</v>
      </c>
      <c r="G116">
        <v>312</v>
      </c>
      <c r="H116" s="2">
        <v>44296</v>
      </c>
      <c r="I116">
        <v>312</v>
      </c>
      <c r="J116" s="2">
        <v>44369</v>
      </c>
      <c r="K116">
        <v>73</v>
      </c>
      <c r="L116">
        <v>73</v>
      </c>
    </row>
    <row r="117" spans="1:12" x14ac:dyDescent="0.25">
      <c r="A117" t="s">
        <v>17</v>
      </c>
      <c r="B117" t="s">
        <v>21</v>
      </c>
      <c r="C117" t="s">
        <v>22</v>
      </c>
      <c r="D117" s="2">
        <v>44418</v>
      </c>
      <c r="E117" t="s">
        <v>308</v>
      </c>
      <c r="F117" t="s">
        <v>309</v>
      </c>
      <c r="G117">
        <v>775.86</v>
      </c>
      <c r="H117" s="2">
        <v>44448</v>
      </c>
      <c r="I117">
        <v>705.33</v>
      </c>
      <c r="J117" s="2">
        <v>44561</v>
      </c>
      <c r="K117">
        <v>113</v>
      </c>
      <c r="L117">
        <v>143</v>
      </c>
    </row>
    <row r="118" spans="1:12" x14ac:dyDescent="0.25">
      <c r="A118" t="s">
        <v>17</v>
      </c>
      <c r="B118" t="s">
        <v>310</v>
      </c>
      <c r="C118" t="s">
        <v>311</v>
      </c>
      <c r="D118" s="2">
        <v>44257</v>
      </c>
      <c r="E118" t="s">
        <v>312</v>
      </c>
      <c r="F118" t="s">
        <v>313</v>
      </c>
      <c r="G118">
        <v>48.8</v>
      </c>
      <c r="H118" s="2">
        <v>44287</v>
      </c>
      <c r="I118">
        <v>40</v>
      </c>
      <c r="J118" s="2">
        <v>44561</v>
      </c>
      <c r="K118">
        <v>274</v>
      </c>
      <c r="L118">
        <v>304</v>
      </c>
    </row>
    <row r="119" spans="1:12" x14ac:dyDescent="0.25">
      <c r="A119" t="s">
        <v>17</v>
      </c>
      <c r="B119" t="e">
        <f>+energia spa</f>
        <v>#NAME?</v>
      </c>
      <c r="C119" t="s">
        <v>18</v>
      </c>
      <c r="D119" s="2">
        <v>44380</v>
      </c>
      <c r="E119" t="s">
        <v>314</v>
      </c>
      <c r="F119" t="s">
        <v>315</v>
      </c>
      <c r="G119">
        <v>196.94</v>
      </c>
      <c r="H119" s="2">
        <v>44396</v>
      </c>
      <c r="I119">
        <v>125.92</v>
      </c>
      <c r="J119" s="2">
        <v>44396</v>
      </c>
      <c r="K119">
        <v>0</v>
      </c>
      <c r="L119">
        <v>16</v>
      </c>
    </row>
    <row r="120" spans="1:12" x14ac:dyDescent="0.25">
      <c r="A120" t="s">
        <v>17</v>
      </c>
      <c r="B120" t="s">
        <v>143</v>
      </c>
      <c r="C120" t="s">
        <v>144</v>
      </c>
      <c r="D120" s="2">
        <v>44107</v>
      </c>
      <c r="E120" t="s">
        <v>316</v>
      </c>
      <c r="F120" t="s">
        <v>317</v>
      </c>
      <c r="G120" s="3">
        <v>3988.29</v>
      </c>
      <c r="H120" s="2">
        <v>44200</v>
      </c>
      <c r="I120" s="3">
        <v>3418.5</v>
      </c>
      <c r="J120" s="2">
        <v>44208</v>
      </c>
      <c r="K120">
        <v>8</v>
      </c>
      <c r="L120">
        <v>101</v>
      </c>
    </row>
    <row r="121" spans="1:12" x14ac:dyDescent="0.25">
      <c r="A121" t="s">
        <v>17</v>
      </c>
      <c r="B121" t="s">
        <v>111</v>
      </c>
      <c r="C121" t="s">
        <v>112</v>
      </c>
      <c r="D121" s="2">
        <v>44547</v>
      </c>
      <c r="E121" t="s">
        <v>318</v>
      </c>
      <c r="F121" t="s">
        <v>244</v>
      </c>
      <c r="G121">
        <v>304.5</v>
      </c>
      <c r="H121" s="2">
        <v>44520</v>
      </c>
      <c r="I121">
        <v>272.79000000000002</v>
      </c>
      <c r="J121" s="2">
        <v>44561</v>
      </c>
      <c r="K121">
        <v>41</v>
      </c>
      <c r="L121">
        <v>14</v>
      </c>
    </row>
    <row r="122" spans="1:12" x14ac:dyDescent="0.25">
      <c r="A122" t="s">
        <v>17</v>
      </c>
      <c r="B122" t="s">
        <v>293</v>
      </c>
      <c r="C122" t="s">
        <v>294</v>
      </c>
      <c r="D122" s="2">
        <v>44265</v>
      </c>
      <c r="E122" t="s">
        <v>319</v>
      </c>
      <c r="F122" t="s">
        <v>320</v>
      </c>
      <c r="G122">
        <v>105.96</v>
      </c>
      <c r="H122" s="2">
        <v>44288</v>
      </c>
      <c r="I122">
        <v>96.44</v>
      </c>
      <c r="J122" s="2">
        <v>44422</v>
      </c>
      <c r="K122">
        <v>134</v>
      </c>
      <c r="L122">
        <v>157</v>
      </c>
    </row>
    <row r="123" spans="1:12" x14ac:dyDescent="0.25">
      <c r="A123" t="s">
        <v>17</v>
      </c>
      <c r="B123" t="s">
        <v>25</v>
      </c>
      <c r="C123" t="s">
        <v>26</v>
      </c>
      <c r="D123" s="2">
        <v>44363</v>
      </c>
      <c r="E123" t="s">
        <v>321</v>
      </c>
      <c r="F123" t="s">
        <v>322</v>
      </c>
      <c r="G123">
        <v>370.88</v>
      </c>
      <c r="H123" s="2">
        <v>44485</v>
      </c>
      <c r="I123">
        <v>304</v>
      </c>
      <c r="J123" s="2">
        <v>44546</v>
      </c>
      <c r="K123">
        <v>61</v>
      </c>
      <c r="L123">
        <v>183</v>
      </c>
    </row>
    <row r="124" spans="1:12" x14ac:dyDescent="0.25">
      <c r="A124" t="s">
        <v>17</v>
      </c>
      <c r="B124" t="e">
        <f>+energia spa</f>
        <v>#NAME?</v>
      </c>
      <c r="C124" t="s">
        <v>18</v>
      </c>
      <c r="D124" s="2">
        <v>44441</v>
      </c>
      <c r="E124" t="s">
        <v>323</v>
      </c>
      <c r="F124" t="s">
        <v>324</v>
      </c>
      <c r="G124">
        <v>123.98</v>
      </c>
      <c r="H124" s="2">
        <v>44458</v>
      </c>
      <c r="I124">
        <v>101.62</v>
      </c>
      <c r="J124" s="2">
        <v>44459</v>
      </c>
      <c r="K124">
        <v>1</v>
      </c>
      <c r="L124">
        <v>18</v>
      </c>
    </row>
    <row r="125" spans="1:12" x14ac:dyDescent="0.25">
      <c r="A125" t="s">
        <v>17</v>
      </c>
      <c r="B125" t="s">
        <v>143</v>
      </c>
      <c r="C125" t="s">
        <v>144</v>
      </c>
      <c r="D125" s="2">
        <v>44435</v>
      </c>
      <c r="E125" t="s">
        <v>325</v>
      </c>
      <c r="F125" t="s">
        <v>326</v>
      </c>
      <c r="G125" s="3">
        <v>4046.64</v>
      </c>
      <c r="H125" s="2">
        <v>44497</v>
      </c>
      <c r="I125" s="3">
        <v>3466.33</v>
      </c>
      <c r="J125" s="2">
        <v>44544</v>
      </c>
      <c r="K125">
        <v>47</v>
      </c>
      <c r="L125">
        <v>109</v>
      </c>
    </row>
    <row r="126" spans="1:12" x14ac:dyDescent="0.25">
      <c r="A126" t="s">
        <v>17</v>
      </c>
      <c r="B126" t="s">
        <v>327</v>
      </c>
      <c r="C126" t="s">
        <v>328</v>
      </c>
      <c r="D126" s="2">
        <v>44364</v>
      </c>
      <c r="E126" t="s">
        <v>329</v>
      </c>
      <c r="F126" t="s">
        <v>330</v>
      </c>
      <c r="G126">
        <v>780.8</v>
      </c>
      <c r="H126" s="2">
        <v>44394</v>
      </c>
      <c r="I126">
        <v>640</v>
      </c>
      <c r="J126" s="2">
        <v>44415</v>
      </c>
      <c r="K126">
        <v>21</v>
      </c>
      <c r="L126">
        <v>51</v>
      </c>
    </row>
    <row r="127" spans="1:12" x14ac:dyDescent="0.25">
      <c r="A127" t="s">
        <v>17</v>
      </c>
      <c r="B127" t="e">
        <f>+energia spa</f>
        <v>#NAME?</v>
      </c>
      <c r="C127" t="s">
        <v>18</v>
      </c>
      <c r="D127" s="2">
        <v>44441</v>
      </c>
      <c r="E127" t="s">
        <v>331</v>
      </c>
      <c r="F127" t="s">
        <v>332</v>
      </c>
      <c r="G127">
        <v>188.28</v>
      </c>
      <c r="H127" s="2">
        <v>44458</v>
      </c>
      <c r="I127">
        <v>154.33000000000001</v>
      </c>
      <c r="J127" s="2">
        <v>44459</v>
      </c>
      <c r="K127">
        <v>1</v>
      </c>
      <c r="L127">
        <v>18</v>
      </c>
    </row>
    <row r="128" spans="1:12" x14ac:dyDescent="0.25">
      <c r="A128" t="s">
        <v>17</v>
      </c>
      <c r="B128" t="e">
        <f>+energia spa</f>
        <v>#NAME?</v>
      </c>
      <c r="C128" t="s">
        <v>18</v>
      </c>
      <c r="D128" s="2">
        <v>44410</v>
      </c>
      <c r="E128" t="s">
        <v>333</v>
      </c>
      <c r="F128" t="s">
        <v>334</v>
      </c>
      <c r="G128">
        <v>45.49</v>
      </c>
      <c r="H128" s="2">
        <v>44427</v>
      </c>
      <c r="I128">
        <v>37.29</v>
      </c>
      <c r="J128" s="2">
        <v>44427</v>
      </c>
      <c r="K128">
        <v>0</v>
      </c>
      <c r="L128">
        <v>17</v>
      </c>
    </row>
    <row r="129" spans="1:12" x14ac:dyDescent="0.25">
      <c r="A129" t="s">
        <v>17</v>
      </c>
      <c r="B129" t="e">
        <f>+energia spa</f>
        <v>#NAME?</v>
      </c>
      <c r="C129" t="s">
        <v>18</v>
      </c>
      <c r="D129" s="2">
        <v>44441</v>
      </c>
      <c r="E129" t="s">
        <v>335</v>
      </c>
      <c r="F129" t="s">
        <v>336</v>
      </c>
      <c r="G129">
        <v>101.5</v>
      </c>
      <c r="H129" s="2">
        <v>44458</v>
      </c>
      <c r="I129">
        <v>83.2</v>
      </c>
      <c r="J129" s="2">
        <v>44459</v>
      </c>
      <c r="K129">
        <v>1</v>
      </c>
      <c r="L129">
        <v>18</v>
      </c>
    </row>
    <row r="130" spans="1:12" x14ac:dyDescent="0.25">
      <c r="A130" t="s">
        <v>17</v>
      </c>
      <c r="B130" t="e">
        <f>+energia spa</f>
        <v>#NAME?</v>
      </c>
      <c r="C130" t="s">
        <v>18</v>
      </c>
      <c r="D130" s="2">
        <v>44441</v>
      </c>
      <c r="E130" t="s">
        <v>337</v>
      </c>
      <c r="F130" t="s">
        <v>338</v>
      </c>
      <c r="G130" s="3">
        <v>1133.26</v>
      </c>
      <c r="H130" s="2">
        <v>44458</v>
      </c>
      <c r="I130">
        <v>928.9</v>
      </c>
      <c r="J130" s="2">
        <v>44459</v>
      </c>
      <c r="K130">
        <v>1</v>
      </c>
      <c r="L130">
        <v>18</v>
      </c>
    </row>
    <row r="131" spans="1:12" x14ac:dyDescent="0.25">
      <c r="A131" t="s">
        <v>17</v>
      </c>
      <c r="B131" t="s">
        <v>69</v>
      </c>
      <c r="C131" t="s">
        <v>70</v>
      </c>
      <c r="D131" s="2">
        <v>44449</v>
      </c>
      <c r="E131" t="s">
        <v>339</v>
      </c>
      <c r="F131" t="s">
        <v>340</v>
      </c>
      <c r="G131">
        <v>182.48</v>
      </c>
      <c r="H131" s="2">
        <v>44469</v>
      </c>
      <c r="I131">
        <v>149.57</v>
      </c>
      <c r="J131" s="2">
        <v>44546</v>
      </c>
      <c r="K131">
        <v>77</v>
      </c>
      <c r="L131">
        <v>97</v>
      </c>
    </row>
    <row r="132" spans="1:12" x14ac:dyDescent="0.25">
      <c r="A132" t="s">
        <v>17</v>
      </c>
      <c r="B132" t="s">
        <v>341</v>
      </c>
      <c r="C132" t="s">
        <v>342</v>
      </c>
      <c r="D132" s="2">
        <v>44273</v>
      </c>
      <c r="E132" t="s">
        <v>343</v>
      </c>
      <c r="F132" t="s">
        <v>344</v>
      </c>
      <c r="G132">
        <v>75.25</v>
      </c>
      <c r="H132" s="2">
        <v>44273</v>
      </c>
      <c r="I132">
        <v>68.41</v>
      </c>
      <c r="J132" s="2">
        <v>44278</v>
      </c>
      <c r="K132">
        <v>5</v>
      </c>
      <c r="L132">
        <v>5</v>
      </c>
    </row>
    <row r="133" spans="1:12" x14ac:dyDescent="0.25">
      <c r="A133" t="s">
        <v>17</v>
      </c>
      <c r="B133" t="s">
        <v>33</v>
      </c>
      <c r="C133" t="s">
        <v>34</v>
      </c>
      <c r="D133" s="2">
        <v>44201</v>
      </c>
      <c r="E133" t="s">
        <v>345</v>
      </c>
      <c r="F133" t="s">
        <v>346</v>
      </c>
      <c r="G133" s="3">
        <v>2371.6799999999998</v>
      </c>
      <c r="H133" s="2">
        <v>44255</v>
      </c>
      <c r="I133" s="3">
        <v>1944</v>
      </c>
      <c r="J133" s="2">
        <v>44279</v>
      </c>
      <c r="K133">
        <v>24</v>
      </c>
      <c r="L133">
        <v>78</v>
      </c>
    </row>
    <row r="134" spans="1:12" x14ac:dyDescent="0.25">
      <c r="A134" t="s">
        <v>17</v>
      </c>
      <c r="B134" t="s">
        <v>65</v>
      </c>
      <c r="C134" t="s">
        <v>66</v>
      </c>
      <c r="D134" s="2">
        <v>44330</v>
      </c>
      <c r="E134" t="s">
        <v>347</v>
      </c>
      <c r="F134" t="s">
        <v>348</v>
      </c>
      <c r="G134">
        <v>92.48</v>
      </c>
      <c r="H134" s="2">
        <v>44358</v>
      </c>
      <c r="I134">
        <v>75.8</v>
      </c>
      <c r="J134" s="2">
        <v>44415</v>
      </c>
      <c r="K134">
        <v>57</v>
      </c>
      <c r="L134">
        <v>85</v>
      </c>
    </row>
    <row r="135" spans="1:12" x14ac:dyDescent="0.25">
      <c r="A135" t="s">
        <v>17</v>
      </c>
      <c r="B135" t="s">
        <v>69</v>
      </c>
      <c r="C135" t="s">
        <v>70</v>
      </c>
      <c r="D135" s="2">
        <v>44296</v>
      </c>
      <c r="E135" t="s">
        <v>349</v>
      </c>
      <c r="F135" t="s">
        <v>350</v>
      </c>
      <c r="G135">
        <v>199.98</v>
      </c>
      <c r="H135" s="2">
        <v>44326</v>
      </c>
      <c r="I135">
        <v>163.92</v>
      </c>
      <c r="J135" s="2">
        <v>44355</v>
      </c>
      <c r="K135">
        <v>29</v>
      </c>
      <c r="L135">
        <v>59</v>
      </c>
    </row>
    <row r="136" spans="1:12" x14ac:dyDescent="0.25">
      <c r="A136" t="s">
        <v>17</v>
      </c>
      <c r="B136" t="s">
        <v>33</v>
      </c>
      <c r="C136" t="s">
        <v>34</v>
      </c>
      <c r="D136" s="2">
        <v>44264</v>
      </c>
      <c r="E136" t="s">
        <v>351</v>
      </c>
      <c r="F136" t="s">
        <v>352</v>
      </c>
      <c r="G136" s="3">
        <v>1581.12</v>
      </c>
      <c r="H136" s="2">
        <v>44316</v>
      </c>
      <c r="I136" s="3">
        <v>1296</v>
      </c>
      <c r="J136" s="2">
        <v>44355</v>
      </c>
      <c r="K136">
        <v>39</v>
      </c>
      <c r="L136">
        <v>91</v>
      </c>
    </row>
    <row r="137" spans="1:12" x14ac:dyDescent="0.25">
      <c r="A137" t="s">
        <v>17</v>
      </c>
      <c r="B137" t="s">
        <v>167</v>
      </c>
      <c r="C137" t="s">
        <v>168</v>
      </c>
      <c r="D137" s="2">
        <v>44494</v>
      </c>
      <c r="E137" t="s">
        <v>353</v>
      </c>
      <c r="F137" t="s">
        <v>354</v>
      </c>
      <c r="G137">
        <v>48.8</v>
      </c>
      <c r="H137" s="2">
        <v>44494</v>
      </c>
      <c r="I137">
        <v>40</v>
      </c>
      <c r="J137" s="2">
        <v>44523</v>
      </c>
      <c r="K137">
        <v>29</v>
      </c>
      <c r="L137">
        <v>29</v>
      </c>
    </row>
    <row r="138" spans="1:12" x14ac:dyDescent="0.25">
      <c r="A138" t="s">
        <v>17</v>
      </c>
      <c r="B138" t="s">
        <v>47</v>
      </c>
      <c r="C138" t="s">
        <v>48</v>
      </c>
      <c r="D138" s="2">
        <v>44289</v>
      </c>
      <c r="E138" t="s">
        <v>355</v>
      </c>
      <c r="F138" t="s">
        <v>356</v>
      </c>
      <c r="G138" s="3">
        <v>1007.23</v>
      </c>
      <c r="H138" s="2">
        <v>44306</v>
      </c>
      <c r="I138">
        <v>828.16</v>
      </c>
      <c r="J138" s="2">
        <v>44390</v>
      </c>
      <c r="K138">
        <v>84</v>
      </c>
      <c r="L138">
        <v>101</v>
      </c>
    </row>
    <row r="139" spans="1:12" x14ac:dyDescent="0.25">
      <c r="A139" t="s">
        <v>17</v>
      </c>
      <c r="B139" t="s">
        <v>357</v>
      </c>
      <c r="C139" t="s">
        <v>358</v>
      </c>
      <c r="D139" s="2">
        <v>44494</v>
      </c>
      <c r="E139" t="s">
        <v>359</v>
      </c>
      <c r="F139" t="s">
        <v>360</v>
      </c>
      <c r="G139" s="3">
        <v>8000</v>
      </c>
      <c r="H139" s="2">
        <v>44524</v>
      </c>
      <c r="I139" s="3">
        <v>8000</v>
      </c>
      <c r="J139" s="2">
        <v>44545</v>
      </c>
      <c r="K139">
        <v>21</v>
      </c>
      <c r="L139">
        <v>51</v>
      </c>
    </row>
    <row r="140" spans="1:12" x14ac:dyDescent="0.25">
      <c r="A140" t="s">
        <v>17</v>
      </c>
      <c r="B140" t="s">
        <v>361</v>
      </c>
      <c r="C140" t="s">
        <v>362</v>
      </c>
      <c r="D140" s="2">
        <v>44375</v>
      </c>
      <c r="E140" t="s">
        <v>363</v>
      </c>
      <c r="F140" t="s">
        <v>364</v>
      </c>
      <c r="G140">
        <v>600</v>
      </c>
      <c r="H140" s="2">
        <v>44375</v>
      </c>
      <c r="I140">
        <v>491.8</v>
      </c>
      <c r="J140" s="2">
        <v>44397</v>
      </c>
      <c r="K140">
        <v>22</v>
      </c>
      <c r="L140">
        <v>22</v>
      </c>
    </row>
    <row r="141" spans="1:12" x14ac:dyDescent="0.25">
      <c r="A141" t="s">
        <v>17</v>
      </c>
      <c r="B141" t="s">
        <v>167</v>
      </c>
      <c r="C141" t="s">
        <v>168</v>
      </c>
      <c r="D141" s="2">
        <v>44267</v>
      </c>
      <c r="E141" t="s">
        <v>365</v>
      </c>
      <c r="F141" t="s">
        <v>366</v>
      </c>
      <c r="G141">
        <v>40.26</v>
      </c>
      <c r="H141" s="2">
        <v>44267</v>
      </c>
      <c r="I141">
        <v>33</v>
      </c>
      <c r="J141" s="2">
        <v>44340</v>
      </c>
      <c r="K141">
        <v>73</v>
      </c>
      <c r="L141">
        <v>73</v>
      </c>
    </row>
    <row r="142" spans="1:12" x14ac:dyDescent="0.25">
      <c r="A142" t="s">
        <v>17</v>
      </c>
      <c r="B142" t="s">
        <v>201</v>
      </c>
      <c r="C142" t="s">
        <v>202</v>
      </c>
      <c r="D142" s="2">
        <v>44426</v>
      </c>
      <c r="E142" t="s">
        <v>367</v>
      </c>
      <c r="F142" t="s">
        <v>368</v>
      </c>
      <c r="G142" s="3">
        <v>1274</v>
      </c>
      <c r="H142" s="2">
        <v>44468</v>
      </c>
      <c r="I142" s="3">
        <v>1251.08</v>
      </c>
      <c r="J142" s="2">
        <v>44489</v>
      </c>
      <c r="K142">
        <v>21</v>
      </c>
      <c r="L142">
        <v>63</v>
      </c>
    </row>
    <row r="143" spans="1:12" x14ac:dyDescent="0.25">
      <c r="A143" t="s">
        <v>17</v>
      </c>
      <c r="B143" t="s">
        <v>117</v>
      </c>
      <c r="C143" t="s">
        <v>118</v>
      </c>
      <c r="D143" s="2">
        <v>44330</v>
      </c>
      <c r="E143" t="s">
        <v>369</v>
      </c>
      <c r="F143" t="s">
        <v>370</v>
      </c>
      <c r="G143">
        <v>101.26</v>
      </c>
      <c r="H143" s="2">
        <v>44361</v>
      </c>
      <c r="I143">
        <v>83</v>
      </c>
      <c r="J143" s="2">
        <v>44523</v>
      </c>
      <c r="K143">
        <v>162</v>
      </c>
      <c r="L143">
        <v>193</v>
      </c>
    </row>
    <row r="144" spans="1:12" x14ac:dyDescent="0.25">
      <c r="A144" t="s">
        <v>17</v>
      </c>
      <c r="B144" t="s">
        <v>371</v>
      </c>
      <c r="C144" t="s">
        <v>372</v>
      </c>
      <c r="D144" s="2">
        <v>44466</v>
      </c>
      <c r="E144" t="s">
        <v>373</v>
      </c>
      <c r="F144" t="s">
        <v>374</v>
      </c>
      <c r="G144" s="3">
        <v>6903.41</v>
      </c>
      <c r="H144" s="2">
        <v>44496</v>
      </c>
      <c r="I144" s="3">
        <v>6903.41</v>
      </c>
      <c r="J144" s="2">
        <v>44495</v>
      </c>
      <c r="K144">
        <v>-1</v>
      </c>
      <c r="L144">
        <v>29</v>
      </c>
    </row>
    <row r="145" spans="1:12" x14ac:dyDescent="0.25">
      <c r="A145" t="s">
        <v>17</v>
      </c>
      <c r="B145" t="s">
        <v>111</v>
      </c>
      <c r="C145" t="s">
        <v>112</v>
      </c>
      <c r="D145" s="2">
        <v>44181</v>
      </c>
      <c r="E145" t="s">
        <v>113</v>
      </c>
      <c r="F145" t="s">
        <v>114</v>
      </c>
      <c r="G145" s="3">
        <v>2709.21</v>
      </c>
      <c r="H145" s="2">
        <v>44211</v>
      </c>
      <c r="I145">
        <v>0.01</v>
      </c>
      <c r="J145" s="2">
        <v>44209</v>
      </c>
      <c r="K145">
        <v>-2</v>
      </c>
      <c r="L145">
        <v>28</v>
      </c>
    </row>
    <row r="146" spans="1:12" x14ac:dyDescent="0.25">
      <c r="A146" t="s">
        <v>17</v>
      </c>
      <c r="B146" t="s">
        <v>33</v>
      </c>
      <c r="C146" t="s">
        <v>34</v>
      </c>
      <c r="D146" s="2">
        <v>44475</v>
      </c>
      <c r="E146" t="s">
        <v>375</v>
      </c>
      <c r="F146" t="s">
        <v>376</v>
      </c>
      <c r="G146" s="3">
        <v>3562.55</v>
      </c>
      <c r="H146" s="2">
        <v>44505</v>
      </c>
      <c r="I146" s="3">
        <v>3392.9</v>
      </c>
      <c r="J146" s="2">
        <v>44561</v>
      </c>
      <c r="K146">
        <v>56</v>
      </c>
      <c r="L146">
        <v>86</v>
      </c>
    </row>
    <row r="147" spans="1:12" x14ac:dyDescent="0.25">
      <c r="A147" t="s">
        <v>17</v>
      </c>
      <c r="B147" t="s">
        <v>33</v>
      </c>
      <c r="C147" t="s">
        <v>34</v>
      </c>
      <c r="D147" s="2">
        <v>44327</v>
      </c>
      <c r="E147" t="s">
        <v>377</v>
      </c>
      <c r="F147" t="s">
        <v>378</v>
      </c>
      <c r="G147">
        <v>103.37</v>
      </c>
      <c r="H147" s="2">
        <v>44377</v>
      </c>
      <c r="I147">
        <v>98.45</v>
      </c>
      <c r="J147" s="2">
        <v>44415</v>
      </c>
      <c r="K147">
        <v>38</v>
      </c>
      <c r="L147">
        <v>88</v>
      </c>
    </row>
    <row r="148" spans="1:12" x14ac:dyDescent="0.25">
      <c r="A148" t="s">
        <v>17</v>
      </c>
      <c r="B148" t="s">
        <v>29</v>
      </c>
      <c r="C148" t="s">
        <v>30</v>
      </c>
      <c r="D148" s="2">
        <v>44529</v>
      </c>
      <c r="E148" t="s">
        <v>379</v>
      </c>
      <c r="F148" t="s">
        <v>380</v>
      </c>
      <c r="G148">
        <v>993.25</v>
      </c>
      <c r="H148" s="2">
        <v>44559</v>
      </c>
      <c r="I148">
        <v>993.25</v>
      </c>
      <c r="J148" s="2">
        <v>44561</v>
      </c>
      <c r="K148">
        <v>2</v>
      </c>
      <c r="L148">
        <v>32</v>
      </c>
    </row>
    <row r="149" spans="1:12" x14ac:dyDescent="0.25">
      <c r="A149" t="s">
        <v>17</v>
      </c>
      <c r="B149" t="s">
        <v>371</v>
      </c>
      <c r="C149" t="s">
        <v>372</v>
      </c>
      <c r="D149" s="2">
        <v>44457</v>
      </c>
      <c r="E149" t="s">
        <v>381</v>
      </c>
      <c r="F149" t="s">
        <v>382</v>
      </c>
      <c r="G149" s="3">
        <v>6904.41</v>
      </c>
      <c r="H149" s="2">
        <v>44490</v>
      </c>
      <c r="I149" s="3">
        <v>6902.41</v>
      </c>
      <c r="J149" s="2">
        <v>44495</v>
      </c>
      <c r="K149">
        <v>5</v>
      </c>
      <c r="L149">
        <v>38</v>
      </c>
    </row>
    <row r="150" spans="1:12" x14ac:dyDescent="0.25">
      <c r="A150" t="s">
        <v>17</v>
      </c>
      <c r="B150" t="s">
        <v>143</v>
      </c>
      <c r="C150" t="s">
        <v>144</v>
      </c>
      <c r="D150" s="2">
        <v>44315</v>
      </c>
      <c r="E150" t="s">
        <v>383</v>
      </c>
      <c r="F150" t="s">
        <v>384</v>
      </c>
      <c r="G150" s="3">
        <v>4046.64</v>
      </c>
      <c r="H150" s="2">
        <v>44377</v>
      </c>
      <c r="I150" s="3">
        <v>3466.33</v>
      </c>
      <c r="J150" s="2">
        <v>44453</v>
      </c>
      <c r="K150">
        <v>76</v>
      </c>
      <c r="L150">
        <v>138</v>
      </c>
    </row>
    <row r="151" spans="1:12" x14ac:dyDescent="0.25">
      <c r="A151" t="s">
        <v>17</v>
      </c>
      <c r="B151" t="s">
        <v>385</v>
      </c>
      <c r="C151" t="s">
        <v>386</v>
      </c>
      <c r="D151" s="2">
        <v>44314</v>
      </c>
      <c r="E151" t="s">
        <v>387</v>
      </c>
      <c r="F151" t="s">
        <v>388</v>
      </c>
      <c r="G151" s="3">
        <v>1000</v>
      </c>
      <c r="H151" s="2">
        <v>44344</v>
      </c>
      <c r="I151">
        <v>819.67</v>
      </c>
      <c r="J151" s="2">
        <v>44561</v>
      </c>
      <c r="K151">
        <v>217</v>
      </c>
      <c r="L151">
        <v>247</v>
      </c>
    </row>
    <row r="152" spans="1:12" x14ac:dyDescent="0.25">
      <c r="A152" t="s">
        <v>17</v>
      </c>
      <c r="B152" t="e">
        <f>+energia spa</f>
        <v>#NAME?</v>
      </c>
      <c r="C152" t="s">
        <v>18</v>
      </c>
      <c r="D152" s="2">
        <v>44258</v>
      </c>
      <c r="E152" t="s">
        <v>389</v>
      </c>
      <c r="F152" t="s">
        <v>390</v>
      </c>
      <c r="G152">
        <v>334.6</v>
      </c>
      <c r="H152" s="2">
        <v>44274</v>
      </c>
      <c r="I152">
        <v>213.92</v>
      </c>
      <c r="J152" s="2">
        <v>44274</v>
      </c>
      <c r="K152">
        <v>0</v>
      </c>
      <c r="L152">
        <v>16</v>
      </c>
    </row>
    <row r="153" spans="1:12" x14ac:dyDescent="0.25">
      <c r="A153" t="s">
        <v>17</v>
      </c>
      <c r="B153" t="s">
        <v>33</v>
      </c>
      <c r="C153" t="s">
        <v>34</v>
      </c>
      <c r="D153" s="2">
        <v>44264</v>
      </c>
      <c r="E153" t="s">
        <v>391</v>
      </c>
      <c r="F153" t="s">
        <v>392</v>
      </c>
      <c r="G153">
        <v>395.96</v>
      </c>
      <c r="H153" s="2">
        <v>44316</v>
      </c>
      <c r="I153">
        <v>377.1</v>
      </c>
      <c r="J153" s="2">
        <v>44279</v>
      </c>
      <c r="K153">
        <v>-37</v>
      </c>
      <c r="L153">
        <v>15</v>
      </c>
    </row>
    <row r="154" spans="1:12" x14ac:dyDescent="0.25">
      <c r="A154" t="s">
        <v>17</v>
      </c>
      <c r="B154" t="s">
        <v>33</v>
      </c>
      <c r="C154" t="s">
        <v>34</v>
      </c>
      <c r="D154" s="2">
        <v>44295</v>
      </c>
      <c r="E154" t="s">
        <v>393</v>
      </c>
      <c r="F154" t="s">
        <v>394</v>
      </c>
      <c r="G154" s="3">
        <v>3466.26</v>
      </c>
      <c r="H154" s="2">
        <v>44347</v>
      </c>
      <c r="I154" s="3">
        <v>3301.2</v>
      </c>
      <c r="J154" s="2">
        <v>44453</v>
      </c>
      <c r="K154">
        <v>106</v>
      </c>
      <c r="L154">
        <v>158</v>
      </c>
    </row>
    <row r="155" spans="1:12" x14ac:dyDescent="0.25">
      <c r="A155" t="s">
        <v>17</v>
      </c>
      <c r="B155" t="s">
        <v>395</v>
      </c>
      <c r="C155" t="s">
        <v>396</v>
      </c>
      <c r="D155" s="2">
        <v>44299</v>
      </c>
      <c r="E155" t="s">
        <v>397</v>
      </c>
      <c r="F155" t="s">
        <v>276</v>
      </c>
      <c r="G155" s="3">
        <v>3767.47</v>
      </c>
      <c r="H155" s="2">
        <v>44299</v>
      </c>
      <c r="I155" s="3">
        <v>3767.47</v>
      </c>
      <c r="J155" s="2">
        <v>44369</v>
      </c>
      <c r="K155">
        <v>70</v>
      </c>
      <c r="L155">
        <v>70</v>
      </c>
    </row>
    <row r="156" spans="1:12" x14ac:dyDescent="0.25">
      <c r="A156" t="s">
        <v>17</v>
      </c>
      <c r="B156" t="s">
        <v>398</v>
      </c>
      <c r="C156" t="s">
        <v>399</v>
      </c>
      <c r="D156" s="2">
        <v>44173</v>
      </c>
      <c r="E156" t="s">
        <v>400</v>
      </c>
      <c r="F156" t="s">
        <v>401</v>
      </c>
      <c r="G156">
        <v>321.49</v>
      </c>
      <c r="H156" s="2">
        <v>44203</v>
      </c>
      <c r="I156">
        <v>263.52</v>
      </c>
      <c r="J156" s="2">
        <v>44561</v>
      </c>
      <c r="K156">
        <v>358</v>
      </c>
      <c r="L156">
        <v>388</v>
      </c>
    </row>
    <row r="157" spans="1:12" x14ac:dyDescent="0.25">
      <c r="A157" t="s">
        <v>17</v>
      </c>
      <c r="B157" t="s">
        <v>21</v>
      </c>
      <c r="C157" t="s">
        <v>22</v>
      </c>
      <c r="D157" s="2">
        <v>44358</v>
      </c>
      <c r="E157" t="s">
        <v>402</v>
      </c>
      <c r="F157" t="s">
        <v>403</v>
      </c>
      <c r="G157">
        <v>161.25</v>
      </c>
      <c r="H157" s="2">
        <v>44377</v>
      </c>
      <c r="I157">
        <v>146.59</v>
      </c>
      <c r="J157" s="2">
        <v>44390</v>
      </c>
      <c r="K157">
        <v>13</v>
      </c>
      <c r="L157">
        <v>32</v>
      </c>
    </row>
    <row r="158" spans="1:12" x14ac:dyDescent="0.25">
      <c r="A158" t="s">
        <v>17</v>
      </c>
      <c r="B158" t="s">
        <v>404</v>
      </c>
      <c r="C158" t="s">
        <v>405</v>
      </c>
      <c r="D158" s="2">
        <v>44302</v>
      </c>
      <c r="E158" t="s">
        <v>406</v>
      </c>
      <c r="F158" t="s">
        <v>407</v>
      </c>
      <c r="G158" s="3">
        <v>1053.3399999999999</v>
      </c>
      <c r="H158" s="2">
        <v>44332</v>
      </c>
      <c r="I158">
        <v>866.28</v>
      </c>
      <c r="J158" s="2">
        <v>44489</v>
      </c>
      <c r="K158">
        <v>157</v>
      </c>
      <c r="L158">
        <v>187</v>
      </c>
    </row>
    <row r="159" spans="1:12" x14ac:dyDescent="0.25">
      <c r="A159" t="s">
        <v>17</v>
      </c>
      <c r="B159" t="s">
        <v>33</v>
      </c>
      <c r="C159" t="s">
        <v>34</v>
      </c>
      <c r="D159" s="2">
        <v>44221</v>
      </c>
      <c r="E159" t="s">
        <v>408</v>
      </c>
      <c r="F159" t="s">
        <v>409</v>
      </c>
      <c r="G159" s="3">
        <v>1456.61</v>
      </c>
      <c r="H159" s="2">
        <v>44221</v>
      </c>
      <c r="I159" s="3">
        <v>1387.25</v>
      </c>
      <c r="J159" s="2">
        <v>44257</v>
      </c>
      <c r="K159">
        <v>36</v>
      </c>
      <c r="L159">
        <v>36</v>
      </c>
    </row>
    <row r="160" spans="1:12" x14ac:dyDescent="0.25">
      <c r="A160" t="s">
        <v>17</v>
      </c>
      <c r="B160" t="s">
        <v>41</v>
      </c>
      <c r="C160" t="s">
        <v>42</v>
      </c>
      <c r="D160" s="2">
        <v>44504</v>
      </c>
      <c r="E160" t="s">
        <v>43</v>
      </c>
      <c r="F160" t="s">
        <v>44</v>
      </c>
      <c r="G160">
        <v>543.25</v>
      </c>
      <c r="H160" s="2">
        <v>44552</v>
      </c>
      <c r="I160">
        <v>510.65</v>
      </c>
      <c r="J160" s="2">
        <v>44523</v>
      </c>
      <c r="K160">
        <v>-29</v>
      </c>
      <c r="L160">
        <v>19</v>
      </c>
    </row>
    <row r="161" spans="1:12" x14ac:dyDescent="0.25">
      <c r="A161" t="s">
        <v>17</v>
      </c>
      <c r="B161" t="s">
        <v>155</v>
      </c>
      <c r="C161" t="s">
        <v>156</v>
      </c>
      <c r="D161" s="2">
        <v>44258</v>
      </c>
      <c r="E161" t="s">
        <v>410</v>
      </c>
      <c r="F161" t="s">
        <v>411</v>
      </c>
      <c r="G161">
        <v>100.83</v>
      </c>
      <c r="H161" s="2">
        <v>44316</v>
      </c>
      <c r="I161">
        <v>82.65</v>
      </c>
      <c r="J161" s="2">
        <v>44265</v>
      </c>
      <c r="K161">
        <v>-51</v>
      </c>
      <c r="L161">
        <v>7</v>
      </c>
    </row>
    <row r="162" spans="1:12" x14ac:dyDescent="0.25">
      <c r="A162" t="s">
        <v>17</v>
      </c>
      <c r="B162" t="e">
        <f>+energia spa</f>
        <v>#NAME?</v>
      </c>
      <c r="C162" t="s">
        <v>18</v>
      </c>
      <c r="D162" s="2">
        <v>44257</v>
      </c>
      <c r="E162" t="s">
        <v>83</v>
      </c>
      <c r="F162" t="s">
        <v>84</v>
      </c>
      <c r="G162">
        <v>100.88</v>
      </c>
      <c r="H162" s="2">
        <v>44274</v>
      </c>
      <c r="I162">
        <v>18.190000000000001</v>
      </c>
      <c r="J162" s="2">
        <v>44502</v>
      </c>
      <c r="K162">
        <v>228</v>
      </c>
      <c r="L162">
        <v>245</v>
      </c>
    </row>
    <row r="163" spans="1:12" x14ac:dyDescent="0.25">
      <c r="A163" t="s">
        <v>17</v>
      </c>
      <c r="B163" t="s">
        <v>167</v>
      </c>
      <c r="C163" t="s">
        <v>168</v>
      </c>
      <c r="D163" s="2">
        <v>44361</v>
      </c>
      <c r="E163" t="s">
        <v>412</v>
      </c>
      <c r="F163" t="s">
        <v>413</v>
      </c>
      <c r="G163">
        <v>88</v>
      </c>
      <c r="H163" s="2">
        <v>44361</v>
      </c>
      <c r="I163">
        <v>72.13</v>
      </c>
      <c r="J163" s="2">
        <v>44415</v>
      </c>
      <c r="K163">
        <v>54</v>
      </c>
      <c r="L163">
        <v>54</v>
      </c>
    </row>
    <row r="164" spans="1:12" x14ac:dyDescent="0.25">
      <c r="A164" t="s">
        <v>17</v>
      </c>
      <c r="B164" t="s">
        <v>385</v>
      </c>
      <c r="C164" t="s">
        <v>386</v>
      </c>
      <c r="D164" s="2">
        <v>44314</v>
      </c>
      <c r="E164" t="s">
        <v>414</v>
      </c>
      <c r="F164" t="s">
        <v>415</v>
      </c>
      <c r="G164">
        <v>488</v>
      </c>
      <c r="H164" s="2">
        <v>44344</v>
      </c>
      <c r="I164">
        <v>400</v>
      </c>
      <c r="J164" s="2">
        <v>44561</v>
      </c>
      <c r="K164">
        <v>217</v>
      </c>
      <c r="L164">
        <v>247</v>
      </c>
    </row>
    <row r="165" spans="1:12" x14ac:dyDescent="0.25">
      <c r="A165" t="s">
        <v>17</v>
      </c>
      <c r="B165" t="s">
        <v>123</v>
      </c>
      <c r="C165" t="s">
        <v>124</v>
      </c>
      <c r="D165" s="2">
        <v>44188</v>
      </c>
      <c r="E165" t="s">
        <v>416</v>
      </c>
      <c r="F165" t="s">
        <v>417</v>
      </c>
      <c r="G165">
        <v>878.4</v>
      </c>
      <c r="H165" s="2">
        <v>44219</v>
      </c>
      <c r="I165">
        <v>720</v>
      </c>
      <c r="J165" s="2">
        <v>44278</v>
      </c>
      <c r="K165">
        <v>59</v>
      </c>
      <c r="L165">
        <v>90</v>
      </c>
    </row>
    <row r="166" spans="1:12" x14ac:dyDescent="0.25">
      <c r="A166" t="s">
        <v>17</v>
      </c>
      <c r="B166" t="e">
        <f>+energia spa</f>
        <v>#NAME?</v>
      </c>
      <c r="C166" t="s">
        <v>18</v>
      </c>
      <c r="D166" s="2">
        <v>44258</v>
      </c>
      <c r="E166" t="s">
        <v>389</v>
      </c>
      <c r="F166" t="s">
        <v>390</v>
      </c>
      <c r="G166">
        <v>334.6</v>
      </c>
      <c r="H166" s="2">
        <v>44274</v>
      </c>
      <c r="I166">
        <v>60.34</v>
      </c>
      <c r="J166" s="2">
        <v>44502</v>
      </c>
      <c r="K166">
        <v>228</v>
      </c>
      <c r="L166">
        <v>244</v>
      </c>
    </row>
    <row r="167" spans="1:12" x14ac:dyDescent="0.25">
      <c r="A167" t="s">
        <v>17</v>
      </c>
      <c r="B167" t="s">
        <v>327</v>
      </c>
      <c r="C167" t="s">
        <v>328</v>
      </c>
      <c r="D167" s="2">
        <v>44196</v>
      </c>
      <c r="E167" t="s">
        <v>418</v>
      </c>
      <c r="F167" t="s">
        <v>419</v>
      </c>
      <c r="G167">
        <v>976</v>
      </c>
      <c r="H167" s="2">
        <v>44227</v>
      </c>
      <c r="I167">
        <v>800</v>
      </c>
      <c r="J167" s="2">
        <v>44257</v>
      </c>
      <c r="K167">
        <v>30</v>
      </c>
      <c r="L167">
        <v>61</v>
      </c>
    </row>
    <row r="168" spans="1:12" x14ac:dyDescent="0.25">
      <c r="A168" t="s">
        <v>17</v>
      </c>
      <c r="B168" t="s">
        <v>420</v>
      </c>
      <c r="C168" t="s">
        <v>48</v>
      </c>
      <c r="D168" s="2">
        <v>44442</v>
      </c>
      <c r="E168" t="s">
        <v>421</v>
      </c>
      <c r="F168" t="s">
        <v>422</v>
      </c>
      <c r="G168">
        <v>493.89</v>
      </c>
      <c r="H168" s="2">
        <v>44459</v>
      </c>
      <c r="I168">
        <v>405.65</v>
      </c>
      <c r="J168" s="2">
        <v>44495</v>
      </c>
      <c r="K168">
        <v>36</v>
      </c>
      <c r="L168">
        <v>53</v>
      </c>
    </row>
    <row r="169" spans="1:12" x14ac:dyDescent="0.25">
      <c r="A169" t="s">
        <v>17</v>
      </c>
      <c r="B169" t="s">
        <v>423</v>
      </c>
      <c r="C169" t="s">
        <v>424</v>
      </c>
      <c r="D169" s="2">
        <v>44305</v>
      </c>
      <c r="E169" t="s">
        <v>425</v>
      </c>
      <c r="F169" t="s">
        <v>426</v>
      </c>
      <c r="G169" s="3">
        <v>2686.9</v>
      </c>
      <c r="H169" s="2">
        <v>44335</v>
      </c>
      <c r="I169" s="3">
        <v>2686.9</v>
      </c>
      <c r="J169" s="2">
        <v>44334</v>
      </c>
      <c r="K169">
        <v>-1</v>
      </c>
      <c r="L169">
        <v>29</v>
      </c>
    </row>
    <row r="170" spans="1:12" x14ac:dyDescent="0.25">
      <c r="A170" t="s">
        <v>17</v>
      </c>
      <c r="B170" t="s">
        <v>117</v>
      </c>
      <c r="C170" t="s">
        <v>118</v>
      </c>
      <c r="D170" s="2">
        <v>44400</v>
      </c>
      <c r="E170" t="s">
        <v>427</v>
      </c>
      <c r="F170" t="s">
        <v>428</v>
      </c>
      <c r="G170">
        <v>65.27</v>
      </c>
      <c r="H170" s="2">
        <v>44462</v>
      </c>
      <c r="I170">
        <v>53.5</v>
      </c>
      <c r="J170" s="2">
        <v>44453</v>
      </c>
      <c r="K170">
        <v>-9</v>
      </c>
      <c r="L170">
        <v>53</v>
      </c>
    </row>
    <row r="171" spans="1:12" x14ac:dyDescent="0.25">
      <c r="A171" t="s">
        <v>17</v>
      </c>
      <c r="B171" t="s">
        <v>33</v>
      </c>
      <c r="C171" t="s">
        <v>34</v>
      </c>
      <c r="D171" s="2">
        <v>44265</v>
      </c>
      <c r="E171" t="s">
        <v>429</v>
      </c>
      <c r="F171" t="s">
        <v>430</v>
      </c>
      <c r="G171">
        <v>274.97000000000003</v>
      </c>
      <c r="H171" s="2">
        <v>44316</v>
      </c>
      <c r="I171">
        <v>261.88</v>
      </c>
      <c r="J171" s="2">
        <v>44279</v>
      </c>
      <c r="K171">
        <v>-37</v>
      </c>
      <c r="L171">
        <v>14</v>
      </c>
    </row>
    <row r="172" spans="1:12" x14ac:dyDescent="0.25">
      <c r="A172" t="s">
        <v>17</v>
      </c>
      <c r="B172" t="s">
        <v>431</v>
      </c>
      <c r="C172" t="s">
        <v>432</v>
      </c>
      <c r="D172" s="2">
        <v>44366</v>
      </c>
      <c r="E172" t="s">
        <v>433</v>
      </c>
      <c r="F172" t="s">
        <v>434</v>
      </c>
      <c r="G172" s="3">
        <v>2397.3000000000002</v>
      </c>
      <c r="H172" s="2">
        <v>44366</v>
      </c>
      <c r="I172" s="3">
        <v>1965</v>
      </c>
      <c r="J172" s="2">
        <v>44397</v>
      </c>
      <c r="K172">
        <v>31</v>
      </c>
      <c r="L172">
        <v>31</v>
      </c>
    </row>
    <row r="173" spans="1:12" x14ac:dyDescent="0.25">
      <c r="A173" t="s">
        <v>17</v>
      </c>
      <c r="B173" t="s">
        <v>435</v>
      </c>
      <c r="C173" t="s">
        <v>436</v>
      </c>
      <c r="D173" s="2">
        <v>44285</v>
      </c>
      <c r="E173" t="s">
        <v>437</v>
      </c>
      <c r="F173" t="s">
        <v>438</v>
      </c>
      <c r="G173" s="3">
        <v>2852.09</v>
      </c>
      <c r="H173" s="2">
        <v>44341</v>
      </c>
      <c r="I173" s="3">
        <v>2337.7800000000002</v>
      </c>
      <c r="J173" s="2">
        <v>44355</v>
      </c>
      <c r="K173">
        <v>14</v>
      </c>
      <c r="L173">
        <v>70</v>
      </c>
    </row>
    <row r="174" spans="1:12" x14ac:dyDescent="0.25">
      <c r="A174" t="s">
        <v>17</v>
      </c>
      <c r="B174" t="s">
        <v>439</v>
      </c>
      <c r="C174" t="s">
        <v>440</v>
      </c>
      <c r="D174" s="2">
        <v>44245</v>
      </c>
      <c r="E174" t="s">
        <v>441</v>
      </c>
      <c r="F174" t="s">
        <v>256</v>
      </c>
      <c r="G174" s="3">
        <v>1143.5999999999999</v>
      </c>
      <c r="H174" s="2">
        <v>44276</v>
      </c>
      <c r="I174">
        <v>937.38</v>
      </c>
      <c r="J174" s="2">
        <v>44415</v>
      </c>
      <c r="K174">
        <v>139</v>
      </c>
      <c r="L174">
        <v>170</v>
      </c>
    </row>
    <row r="175" spans="1:12" x14ac:dyDescent="0.25">
      <c r="A175" t="s">
        <v>17</v>
      </c>
      <c r="B175" t="s">
        <v>47</v>
      </c>
      <c r="C175" t="s">
        <v>48</v>
      </c>
      <c r="D175" s="2">
        <v>44230</v>
      </c>
      <c r="E175" t="s">
        <v>442</v>
      </c>
      <c r="F175" t="s">
        <v>443</v>
      </c>
      <c r="G175" s="3">
        <v>1682.43</v>
      </c>
      <c r="H175" s="2">
        <v>44249</v>
      </c>
      <c r="I175" s="3">
        <v>1438.65</v>
      </c>
      <c r="J175" s="2">
        <v>44306</v>
      </c>
      <c r="K175">
        <v>57</v>
      </c>
      <c r="L175">
        <v>76</v>
      </c>
    </row>
    <row r="176" spans="1:12" x14ac:dyDescent="0.25">
      <c r="A176" t="s">
        <v>17</v>
      </c>
      <c r="B176" t="s">
        <v>123</v>
      </c>
      <c r="C176" t="s">
        <v>124</v>
      </c>
      <c r="D176" s="2">
        <v>44273</v>
      </c>
      <c r="E176" t="s">
        <v>444</v>
      </c>
      <c r="F176" t="s">
        <v>445</v>
      </c>
      <c r="G176">
        <v>183</v>
      </c>
      <c r="H176" s="2">
        <v>44304</v>
      </c>
      <c r="I176">
        <v>150</v>
      </c>
      <c r="J176" s="2">
        <v>44415</v>
      </c>
      <c r="K176">
        <v>111</v>
      </c>
      <c r="L176">
        <v>142</v>
      </c>
    </row>
    <row r="177" spans="1:12" x14ac:dyDescent="0.25">
      <c r="A177" t="s">
        <v>17</v>
      </c>
      <c r="B177" t="s">
        <v>33</v>
      </c>
      <c r="C177" t="s">
        <v>34</v>
      </c>
      <c r="D177" s="2">
        <v>44510</v>
      </c>
      <c r="E177" t="s">
        <v>446</v>
      </c>
      <c r="F177" t="s">
        <v>447</v>
      </c>
      <c r="G177" s="3">
        <v>1054.08</v>
      </c>
      <c r="H177" s="2">
        <v>44540</v>
      </c>
      <c r="I177">
        <v>864</v>
      </c>
      <c r="J177" s="2">
        <v>44561</v>
      </c>
      <c r="K177">
        <v>21</v>
      </c>
      <c r="L177">
        <v>51</v>
      </c>
    </row>
    <row r="178" spans="1:12" x14ac:dyDescent="0.25">
      <c r="A178" t="s">
        <v>17</v>
      </c>
      <c r="B178" t="s">
        <v>448</v>
      </c>
      <c r="C178" t="s">
        <v>449</v>
      </c>
      <c r="D178" s="2">
        <v>44265</v>
      </c>
      <c r="E178" t="s">
        <v>450</v>
      </c>
      <c r="F178" t="s">
        <v>451</v>
      </c>
      <c r="G178" s="3">
        <v>3160</v>
      </c>
      <c r="H178" s="2">
        <v>44285</v>
      </c>
      <c r="I178" s="3">
        <v>2590.16</v>
      </c>
      <c r="J178" s="2">
        <v>44523</v>
      </c>
      <c r="K178">
        <v>238</v>
      </c>
      <c r="L178">
        <v>258</v>
      </c>
    </row>
    <row r="179" spans="1:12" x14ac:dyDescent="0.25">
      <c r="A179" t="s">
        <v>17</v>
      </c>
      <c r="B179" t="s">
        <v>143</v>
      </c>
      <c r="C179" t="s">
        <v>144</v>
      </c>
      <c r="D179" s="2">
        <v>44344</v>
      </c>
      <c r="E179" t="s">
        <v>452</v>
      </c>
      <c r="F179" t="s">
        <v>453</v>
      </c>
      <c r="G179" s="3">
        <v>4046.64</v>
      </c>
      <c r="H179" s="2">
        <v>44407</v>
      </c>
      <c r="I179" s="3">
        <v>3466.33</v>
      </c>
      <c r="J179" s="2">
        <v>44489</v>
      </c>
      <c r="K179">
        <v>82</v>
      </c>
      <c r="L179">
        <v>145</v>
      </c>
    </row>
    <row r="180" spans="1:12" x14ac:dyDescent="0.25">
      <c r="A180" t="s">
        <v>17</v>
      </c>
      <c r="B180" t="e">
        <f>+energia spa</f>
        <v>#NAME?</v>
      </c>
      <c r="C180" t="s">
        <v>18</v>
      </c>
      <c r="D180" s="2">
        <v>44380</v>
      </c>
      <c r="E180" t="s">
        <v>221</v>
      </c>
      <c r="F180" t="s">
        <v>222</v>
      </c>
      <c r="G180" s="3">
        <v>1009.88</v>
      </c>
      <c r="H180" s="2">
        <v>44396</v>
      </c>
      <c r="I180">
        <v>182.11</v>
      </c>
      <c r="J180" s="2">
        <v>44502</v>
      </c>
      <c r="K180">
        <v>106</v>
      </c>
      <c r="L180">
        <v>122</v>
      </c>
    </row>
    <row r="181" spans="1:12" x14ac:dyDescent="0.25">
      <c r="A181" t="s">
        <v>17</v>
      </c>
      <c r="B181" t="s">
        <v>25</v>
      </c>
      <c r="C181" t="s">
        <v>26</v>
      </c>
      <c r="D181" s="2">
        <v>44214</v>
      </c>
      <c r="E181" t="s">
        <v>454</v>
      </c>
      <c r="F181" t="s">
        <v>455</v>
      </c>
      <c r="G181">
        <v>335.5</v>
      </c>
      <c r="H181" s="2">
        <v>44244</v>
      </c>
      <c r="I181">
        <v>275</v>
      </c>
      <c r="J181" s="2">
        <v>44257</v>
      </c>
      <c r="K181">
        <v>13</v>
      </c>
      <c r="L181">
        <v>43</v>
      </c>
    </row>
    <row r="182" spans="1:12" x14ac:dyDescent="0.25">
      <c r="A182" t="s">
        <v>17</v>
      </c>
      <c r="B182" t="s">
        <v>123</v>
      </c>
      <c r="C182" t="s">
        <v>124</v>
      </c>
      <c r="D182" s="2">
        <v>44509</v>
      </c>
      <c r="E182" t="s">
        <v>456</v>
      </c>
      <c r="F182" t="s">
        <v>457</v>
      </c>
      <c r="G182">
        <v>549</v>
      </c>
      <c r="H182" s="2">
        <v>44539</v>
      </c>
      <c r="I182">
        <v>450</v>
      </c>
      <c r="J182" s="2">
        <v>44561</v>
      </c>
      <c r="K182">
        <v>22</v>
      </c>
      <c r="L182">
        <v>52</v>
      </c>
    </row>
    <row r="183" spans="1:12" x14ac:dyDescent="0.25">
      <c r="A183" t="s">
        <v>17</v>
      </c>
      <c r="B183" t="s">
        <v>458</v>
      </c>
      <c r="C183" t="s">
        <v>459</v>
      </c>
      <c r="D183" s="2">
        <v>44473</v>
      </c>
      <c r="E183" t="s">
        <v>460</v>
      </c>
      <c r="F183" t="s">
        <v>54</v>
      </c>
      <c r="G183">
        <v>823.5</v>
      </c>
      <c r="H183" s="2">
        <v>44473</v>
      </c>
      <c r="I183">
        <v>675</v>
      </c>
      <c r="J183" s="2">
        <v>44489</v>
      </c>
      <c r="K183">
        <v>16</v>
      </c>
      <c r="L183">
        <v>16</v>
      </c>
    </row>
    <row r="184" spans="1:12" x14ac:dyDescent="0.25">
      <c r="A184" t="s">
        <v>17</v>
      </c>
      <c r="B184" t="s">
        <v>65</v>
      </c>
      <c r="C184" t="s">
        <v>66</v>
      </c>
      <c r="D184" s="2">
        <v>44514</v>
      </c>
      <c r="E184" t="s">
        <v>461</v>
      </c>
      <c r="F184" t="s">
        <v>462</v>
      </c>
      <c r="G184">
        <v>4.55</v>
      </c>
      <c r="H184" s="2">
        <v>44543</v>
      </c>
      <c r="I184">
        <v>4.55</v>
      </c>
      <c r="J184" s="2">
        <v>44523</v>
      </c>
      <c r="K184">
        <v>-20</v>
      </c>
      <c r="L184">
        <v>9</v>
      </c>
    </row>
    <row r="185" spans="1:12" x14ac:dyDescent="0.25">
      <c r="A185" t="s">
        <v>17</v>
      </c>
      <c r="B185" t="s">
        <v>123</v>
      </c>
      <c r="C185" t="s">
        <v>124</v>
      </c>
      <c r="D185" s="2">
        <v>44168</v>
      </c>
      <c r="E185" t="s">
        <v>463</v>
      </c>
      <c r="F185" t="s">
        <v>464</v>
      </c>
      <c r="G185">
        <v>183</v>
      </c>
      <c r="H185" s="2">
        <v>44198</v>
      </c>
      <c r="I185">
        <v>150</v>
      </c>
      <c r="J185" s="2">
        <v>44257</v>
      </c>
      <c r="K185">
        <v>59</v>
      </c>
      <c r="L185">
        <v>89</v>
      </c>
    </row>
    <row r="186" spans="1:12" x14ac:dyDescent="0.25">
      <c r="A186" t="s">
        <v>17</v>
      </c>
      <c r="B186" t="s">
        <v>65</v>
      </c>
      <c r="C186" t="s">
        <v>66</v>
      </c>
      <c r="D186" s="2">
        <v>44514</v>
      </c>
      <c r="E186" t="s">
        <v>465</v>
      </c>
      <c r="F186" t="s">
        <v>466</v>
      </c>
      <c r="G186">
        <v>4.55</v>
      </c>
      <c r="H186" s="2">
        <v>44543</v>
      </c>
      <c r="I186">
        <v>4.55</v>
      </c>
      <c r="J186" s="2">
        <v>44523</v>
      </c>
      <c r="K186">
        <v>-20</v>
      </c>
      <c r="L186">
        <v>9</v>
      </c>
    </row>
    <row r="187" spans="1:12" x14ac:dyDescent="0.25">
      <c r="A187" t="s">
        <v>17</v>
      </c>
      <c r="B187" t="s">
        <v>467</v>
      </c>
      <c r="C187" t="s">
        <v>468</v>
      </c>
      <c r="D187" s="2">
        <v>44286</v>
      </c>
      <c r="E187" t="s">
        <v>469</v>
      </c>
      <c r="F187" t="s">
        <v>470</v>
      </c>
      <c r="G187">
        <v>122</v>
      </c>
      <c r="H187" s="2">
        <v>44316</v>
      </c>
      <c r="I187">
        <v>100</v>
      </c>
      <c r="J187" s="2">
        <v>44561</v>
      </c>
      <c r="K187">
        <v>245</v>
      </c>
      <c r="L187">
        <v>275</v>
      </c>
    </row>
    <row r="188" spans="1:12" x14ac:dyDescent="0.25">
      <c r="A188" t="s">
        <v>17</v>
      </c>
      <c r="B188" t="s">
        <v>33</v>
      </c>
      <c r="C188" t="s">
        <v>34</v>
      </c>
      <c r="D188" s="2">
        <v>44296</v>
      </c>
      <c r="E188" t="s">
        <v>471</v>
      </c>
      <c r="F188" t="s">
        <v>472</v>
      </c>
      <c r="G188" s="3">
        <v>2108.16</v>
      </c>
      <c r="H188" s="2">
        <v>44347</v>
      </c>
      <c r="I188" s="3">
        <v>1728</v>
      </c>
      <c r="J188" s="2">
        <v>44390</v>
      </c>
      <c r="K188">
        <v>43</v>
      </c>
      <c r="L188">
        <v>94</v>
      </c>
    </row>
    <row r="189" spans="1:12" x14ac:dyDescent="0.25">
      <c r="A189" t="s">
        <v>17</v>
      </c>
      <c r="B189" t="s">
        <v>123</v>
      </c>
      <c r="C189" t="s">
        <v>124</v>
      </c>
      <c r="D189" s="2">
        <v>44334</v>
      </c>
      <c r="E189" t="s">
        <v>473</v>
      </c>
      <c r="F189" t="s">
        <v>474</v>
      </c>
      <c r="G189">
        <v>219.6</v>
      </c>
      <c r="H189" s="2">
        <v>44365</v>
      </c>
      <c r="I189">
        <v>180</v>
      </c>
      <c r="J189" s="2">
        <v>44415</v>
      </c>
      <c r="K189">
        <v>50</v>
      </c>
      <c r="L189">
        <v>81</v>
      </c>
    </row>
    <row r="190" spans="1:12" x14ac:dyDescent="0.25">
      <c r="A190" t="s">
        <v>17</v>
      </c>
      <c r="B190" t="s">
        <v>47</v>
      </c>
      <c r="C190" t="s">
        <v>48</v>
      </c>
      <c r="D190" s="2">
        <v>44321</v>
      </c>
      <c r="E190" t="s">
        <v>475</v>
      </c>
      <c r="F190" t="s">
        <v>476</v>
      </c>
      <c r="G190">
        <v>281.33</v>
      </c>
      <c r="H190" s="2">
        <v>44336</v>
      </c>
      <c r="I190">
        <v>232.74</v>
      </c>
      <c r="J190" s="2">
        <v>44415</v>
      </c>
      <c r="K190">
        <v>79</v>
      </c>
      <c r="L190">
        <v>94</v>
      </c>
    </row>
    <row r="191" spans="1:12" x14ac:dyDescent="0.25">
      <c r="A191" t="s">
        <v>17</v>
      </c>
      <c r="B191" t="s">
        <v>398</v>
      </c>
      <c r="C191" t="s">
        <v>399</v>
      </c>
      <c r="D191" s="2">
        <v>44199</v>
      </c>
      <c r="E191" t="s">
        <v>477</v>
      </c>
      <c r="F191" t="s">
        <v>478</v>
      </c>
      <c r="G191">
        <v>210</v>
      </c>
      <c r="H191" s="2">
        <v>44229</v>
      </c>
      <c r="I191">
        <v>172.13</v>
      </c>
      <c r="J191" s="2">
        <v>44561</v>
      </c>
      <c r="K191">
        <v>332</v>
      </c>
      <c r="L191">
        <v>362</v>
      </c>
    </row>
    <row r="192" spans="1:12" x14ac:dyDescent="0.25">
      <c r="A192" t="s">
        <v>17</v>
      </c>
      <c r="B192" t="s">
        <v>398</v>
      </c>
      <c r="C192" t="s">
        <v>399</v>
      </c>
      <c r="D192" s="2">
        <v>44231</v>
      </c>
      <c r="E192" t="s">
        <v>479</v>
      </c>
      <c r="F192" t="s">
        <v>480</v>
      </c>
      <c r="G192">
        <v>40</v>
      </c>
      <c r="H192" s="2">
        <v>44261</v>
      </c>
      <c r="I192">
        <v>32.79</v>
      </c>
      <c r="J192" s="2">
        <v>44561</v>
      </c>
      <c r="K192">
        <v>300</v>
      </c>
      <c r="L192">
        <v>330</v>
      </c>
    </row>
    <row r="193" spans="1:12" x14ac:dyDescent="0.25">
      <c r="A193" t="s">
        <v>17</v>
      </c>
      <c r="B193" t="e">
        <f>+energia spa</f>
        <v>#NAME?</v>
      </c>
      <c r="C193" t="s">
        <v>18</v>
      </c>
      <c r="D193" s="2">
        <v>44198</v>
      </c>
      <c r="E193" t="s">
        <v>481</v>
      </c>
      <c r="F193" t="s">
        <v>482</v>
      </c>
      <c r="G193" s="3">
        <v>1218.8</v>
      </c>
      <c r="H193" s="2">
        <v>44215</v>
      </c>
      <c r="I193">
        <v>779.24</v>
      </c>
      <c r="J193" s="2">
        <v>44215</v>
      </c>
      <c r="K193">
        <v>0</v>
      </c>
      <c r="L193">
        <v>17</v>
      </c>
    </row>
    <row r="194" spans="1:12" x14ac:dyDescent="0.25">
      <c r="A194" t="s">
        <v>17</v>
      </c>
      <c r="B194" t="s">
        <v>261</v>
      </c>
      <c r="C194" t="s">
        <v>262</v>
      </c>
      <c r="D194" s="2">
        <v>44322</v>
      </c>
      <c r="E194" t="s">
        <v>483</v>
      </c>
      <c r="F194" t="s">
        <v>484</v>
      </c>
      <c r="G194" s="3">
        <v>3269.6</v>
      </c>
      <c r="H194" s="2">
        <v>44347</v>
      </c>
      <c r="I194" s="3">
        <v>2680</v>
      </c>
      <c r="J194" s="2">
        <v>44355</v>
      </c>
      <c r="K194">
        <v>8</v>
      </c>
      <c r="L194">
        <v>33</v>
      </c>
    </row>
    <row r="195" spans="1:12" x14ac:dyDescent="0.25">
      <c r="A195" t="s">
        <v>17</v>
      </c>
      <c r="B195" t="s">
        <v>29</v>
      </c>
      <c r="C195" t="s">
        <v>30</v>
      </c>
      <c r="D195" s="2">
        <v>44273</v>
      </c>
      <c r="E195" t="s">
        <v>485</v>
      </c>
      <c r="F195" t="s">
        <v>486</v>
      </c>
      <c r="G195">
        <v>228</v>
      </c>
      <c r="H195" s="2">
        <v>44304</v>
      </c>
      <c r="I195">
        <v>228</v>
      </c>
      <c r="J195" s="2">
        <v>44293</v>
      </c>
      <c r="K195">
        <v>-11</v>
      </c>
      <c r="L195">
        <v>20</v>
      </c>
    </row>
    <row r="196" spans="1:12" x14ac:dyDescent="0.25">
      <c r="A196" t="s">
        <v>17</v>
      </c>
      <c r="B196" t="s">
        <v>487</v>
      </c>
      <c r="C196" t="s">
        <v>488</v>
      </c>
      <c r="D196" s="2">
        <v>44180</v>
      </c>
      <c r="E196" t="s">
        <v>489</v>
      </c>
      <c r="F196" t="s">
        <v>490</v>
      </c>
      <c r="G196" s="3">
        <v>1330.16</v>
      </c>
      <c r="H196" s="2">
        <v>44210</v>
      </c>
      <c r="I196" s="3">
        <v>1330.16</v>
      </c>
      <c r="J196" s="2">
        <v>44561</v>
      </c>
      <c r="K196">
        <v>351</v>
      </c>
      <c r="L196">
        <v>381</v>
      </c>
    </row>
    <row r="197" spans="1:12" x14ac:dyDescent="0.25">
      <c r="A197" t="s">
        <v>17</v>
      </c>
      <c r="B197" t="s">
        <v>65</v>
      </c>
      <c r="C197" t="s">
        <v>66</v>
      </c>
      <c r="D197" s="2">
        <v>44212</v>
      </c>
      <c r="E197" t="s">
        <v>491</v>
      </c>
      <c r="F197" t="s">
        <v>492</v>
      </c>
      <c r="G197">
        <v>110.28</v>
      </c>
      <c r="H197" s="2">
        <v>44239</v>
      </c>
      <c r="I197">
        <v>90.39</v>
      </c>
      <c r="J197" s="2">
        <v>44229</v>
      </c>
      <c r="K197">
        <v>-10</v>
      </c>
      <c r="L197">
        <v>17</v>
      </c>
    </row>
    <row r="198" spans="1:12" x14ac:dyDescent="0.25">
      <c r="A198" t="s">
        <v>17</v>
      </c>
      <c r="B198" t="s">
        <v>117</v>
      </c>
      <c r="C198" t="s">
        <v>118</v>
      </c>
      <c r="D198" s="2">
        <v>44219</v>
      </c>
      <c r="E198" t="s">
        <v>493</v>
      </c>
      <c r="F198" t="s">
        <v>494</v>
      </c>
      <c r="G198">
        <v>195</v>
      </c>
      <c r="H198" s="2">
        <v>44276</v>
      </c>
      <c r="I198">
        <v>195</v>
      </c>
      <c r="J198" s="2">
        <v>44265</v>
      </c>
      <c r="K198">
        <v>-11</v>
      </c>
      <c r="L198">
        <v>46</v>
      </c>
    </row>
    <row r="199" spans="1:12" x14ac:dyDescent="0.25">
      <c r="A199" t="s">
        <v>17</v>
      </c>
      <c r="B199" t="s">
        <v>111</v>
      </c>
      <c r="C199" t="s">
        <v>112</v>
      </c>
      <c r="D199" s="2">
        <v>44181</v>
      </c>
      <c r="E199" t="s">
        <v>133</v>
      </c>
      <c r="F199" t="s">
        <v>134</v>
      </c>
      <c r="G199">
        <v>160.02000000000001</v>
      </c>
      <c r="H199" s="2">
        <v>44212</v>
      </c>
      <c r="I199">
        <v>153.83000000000001</v>
      </c>
      <c r="J199" s="2">
        <v>44208</v>
      </c>
      <c r="K199">
        <v>-4</v>
      </c>
      <c r="L199">
        <v>27</v>
      </c>
    </row>
    <row r="200" spans="1:12" x14ac:dyDescent="0.25">
      <c r="A200" t="s">
        <v>17</v>
      </c>
      <c r="B200" t="s">
        <v>495</v>
      </c>
      <c r="C200" t="s">
        <v>496</v>
      </c>
      <c r="D200" s="2">
        <v>44364</v>
      </c>
      <c r="E200" t="s">
        <v>497</v>
      </c>
      <c r="F200" t="s">
        <v>498</v>
      </c>
      <c r="G200">
        <v>951.6</v>
      </c>
      <c r="H200" s="2">
        <v>44364</v>
      </c>
      <c r="I200">
        <v>780</v>
      </c>
      <c r="J200" s="2">
        <v>44453</v>
      </c>
      <c r="K200">
        <v>89</v>
      </c>
      <c r="L200">
        <v>89</v>
      </c>
    </row>
    <row r="201" spans="1:12" x14ac:dyDescent="0.25">
      <c r="A201" t="s">
        <v>17</v>
      </c>
      <c r="B201" t="e">
        <f>+energia spa</f>
        <v>#NAME?</v>
      </c>
      <c r="C201" t="s">
        <v>18</v>
      </c>
      <c r="D201" s="2">
        <v>44198</v>
      </c>
      <c r="E201" t="s">
        <v>187</v>
      </c>
      <c r="F201" t="s">
        <v>188</v>
      </c>
      <c r="G201">
        <v>136.05000000000001</v>
      </c>
      <c r="H201" s="2">
        <v>44215</v>
      </c>
      <c r="I201">
        <v>24.53</v>
      </c>
      <c r="J201" s="2">
        <v>44502</v>
      </c>
      <c r="K201">
        <v>287</v>
      </c>
      <c r="L201">
        <v>304</v>
      </c>
    </row>
    <row r="202" spans="1:12" x14ac:dyDescent="0.25">
      <c r="A202" t="s">
        <v>17</v>
      </c>
      <c r="B202" t="s">
        <v>293</v>
      </c>
      <c r="C202" t="s">
        <v>294</v>
      </c>
      <c r="D202" s="2">
        <v>44510</v>
      </c>
      <c r="E202" t="s">
        <v>499</v>
      </c>
      <c r="F202" t="s">
        <v>500</v>
      </c>
      <c r="G202">
        <v>116.29</v>
      </c>
      <c r="H202" s="2">
        <v>44540</v>
      </c>
      <c r="I202">
        <v>105.97</v>
      </c>
      <c r="J202" s="2">
        <v>44561</v>
      </c>
      <c r="K202">
        <v>21</v>
      </c>
      <c r="L202">
        <v>51</v>
      </c>
    </row>
    <row r="203" spans="1:12" x14ac:dyDescent="0.25">
      <c r="A203" t="s">
        <v>17</v>
      </c>
      <c r="B203" t="s">
        <v>143</v>
      </c>
      <c r="C203" t="s">
        <v>144</v>
      </c>
      <c r="D203" s="2">
        <v>44188</v>
      </c>
      <c r="E203" t="s">
        <v>501</v>
      </c>
      <c r="F203" t="s">
        <v>502</v>
      </c>
      <c r="G203" s="3">
        <v>3988.29</v>
      </c>
      <c r="H203" s="2">
        <v>44250</v>
      </c>
      <c r="I203" s="3">
        <v>3418.5</v>
      </c>
      <c r="J203" s="2">
        <v>44313</v>
      </c>
      <c r="K203">
        <v>63</v>
      </c>
      <c r="L203">
        <v>125</v>
      </c>
    </row>
    <row r="204" spans="1:12" x14ac:dyDescent="0.25">
      <c r="A204" t="s">
        <v>17</v>
      </c>
      <c r="B204" t="s">
        <v>143</v>
      </c>
      <c r="C204" t="s">
        <v>144</v>
      </c>
      <c r="D204" s="2">
        <v>44224</v>
      </c>
      <c r="E204" t="s">
        <v>503</v>
      </c>
      <c r="F204" t="s">
        <v>504</v>
      </c>
      <c r="G204" s="3">
        <v>3988.29</v>
      </c>
      <c r="H204" s="2">
        <v>44284</v>
      </c>
      <c r="I204" s="3">
        <v>3418.5</v>
      </c>
      <c r="J204" s="2">
        <v>44422</v>
      </c>
      <c r="K204">
        <v>138</v>
      </c>
      <c r="L204">
        <v>198</v>
      </c>
    </row>
    <row r="205" spans="1:12" x14ac:dyDescent="0.25">
      <c r="A205" t="s">
        <v>17</v>
      </c>
      <c r="B205" t="e">
        <f>+energia spa</f>
        <v>#NAME?</v>
      </c>
      <c r="C205" t="s">
        <v>18</v>
      </c>
      <c r="D205" s="2">
        <v>44319</v>
      </c>
      <c r="E205" t="s">
        <v>303</v>
      </c>
      <c r="F205" t="s">
        <v>304</v>
      </c>
      <c r="G205">
        <v>36.43</v>
      </c>
      <c r="H205" s="2">
        <v>44335</v>
      </c>
      <c r="I205">
        <v>23.29</v>
      </c>
      <c r="J205" s="2">
        <v>44335</v>
      </c>
      <c r="K205">
        <v>0</v>
      </c>
      <c r="L205">
        <v>16</v>
      </c>
    </row>
    <row r="206" spans="1:12" x14ac:dyDescent="0.25">
      <c r="A206" t="s">
        <v>17</v>
      </c>
      <c r="B206" t="s">
        <v>33</v>
      </c>
      <c r="C206" t="s">
        <v>34</v>
      </c>
      <c r="D206" s="2">
        <v>44296</v>
      </c>
      <c r="E206" t="s">
        <v>505</v>
      </c>
      <c r="F206" t="s">
        <v>506</v>
      </c>
      <c r="G206">
        <v>375.9</v>
      </c>
      <c r="H206" s="2">
        <v>44347</v>
      </c>
      <c r="I206">
        <v>358</v>
      </c>
      <c r="J206" s="2">
        <v>44390</v>
      </c>
      <c r="K206">
        <v>43</v>
      </c>
      <c r="L206">
        <v>94</v>
      </c>
    </row>
    <row r="207" spans="1:12" x14ac:dyDescent="0.25">
      <c r="A207" t="s">
        <v>17</v>
      </c>
      <c r="B207" t="s">
        <v>25</v>
      </c>
      <c r="C207" t="s">
        <v>26</v>
      </c>
      <c r="D207" s="2">
        <v>44434</v>
      </c>
      <c r="E207" t="s">
        <v>507</v>
      </c>
      <c r="F207" t="s">
        <v>508</v>
      </c>
      <c r="G207">
        <v>219.6</v>
      </c>
      <c r="H207" s="2">
        <v>44464</v>
      </c>
      <c r="I207">
        <v>180</v>
      </c>
      <c r="J207" s="2">
        <v>44561</v>
      </c>
      <c r="K207">
        <v>97</v>
      </c>
      <c r="L207">
        <v>127</v>
      </c>
    </row>
    <row r="208" spans="1:12" x14ac:dyDescent="0.25">
      <c r="A208" t="s">
        <v>17</v>
      </c>
      <c r="B208" t="s">
        <v>420</v>
      </c>
      <c r="C208" t="s">
        <v>48</v>
      </c>
      <c r="D208" s="2">
        <v>44474</v>
      </c>
      <c r="E208" t="s">
        <v>509</v>
      </c>
      <c r="F208" t="s">
        <v>510</v>
      </c>
      <c r="G208">
        <v>182.75</v>
      </c>
      <c r="H208" s="2">
        <v>44489</v>
      </c>
      <c r="I208">
        <v>150.41</v>
      </c>
      <c r="J208" s="2">
        <v>44515</v>
      </c>
      <c r="K208">
        <v>26</v>
      </c>
      <c r="L208">
        <v>41</v>
      </c>
    </row>
    <row r="209" spans="1:12" x14ac:dyDescent="0.25">
      <c r="A209" t="s">
        <v>17</v>
      </c>
      <c r="B209" t="s">
        <v>29</v>
      </c>
      <c r="C209" t="s">
        <v>30</v>
      </c>
      <c r="D209" s="2">
        <v>44182</v>
      </c>
      <c r="E209" t="s">
        <v>511</v>
      </c>
      <c r="F209" t="s">
        <v>512</v>
      </c>
      <c r="G209">
        <v>674.55</v>
      </c>
      <c r="H209" s="2">
        <v>44213</v>
      </c>
      <c r="I209">
        <v>570.97</v>
      </c>
      <c r="J209" s="2">
        <v>44355</v>
      </c>
      <c r="K209">
        <v>142</v>
      </c>
      <c r="L209">
        <v>173</v>
      </c>
    </row>
    <row r="210" spans="1:12" x14ac:dyDescent="0.25">
      <c r="A210" t="s">
        <v>17</v>
      </c>
      <c r="B210" t="s">
        <v>143</v>
      </c>
      <c r="C210" t="s">
        <v>144</v>
      </c>
      <c r="D210" s="2">
        <v>44378</v>
      </c>
      <c r="E210" t="s">
        <v>513</v>
      </c>
      <c r="F210" t="s">
        <v>514</v>
      </c>
      <c r="G210" s="3">
        <v>4046.64</v>
      </c>
      <c r="H210" s="2">
        <v>44438</v>
      </c>
      <c r="I210" s="3">
        <v>3466.33</v>
      </c>
      <c r="J210" s="2">
        <v>44489</v>
      </c>
      <c r="K210">
        <v>51</v>
      </c>
      <c r="L210">
        <v>111</v>
      </c>
    </row>
    <row r="211" spans="1:12" x14ac:dyDescent="0.25">
      <c r="A211" t="s">
        <v>17</v>
      </c>
      <c r="B211" t="s">
        <v>33</v>
      </c>
      <c r="C211" t="s">
        <v>34</v>
      </c>
      <c r="D211" s="2">
        <v>44356</v>
      </c>
      <c r="E211" t="s">
        <v>515</v>
      </c>
      <c r="F211" t="s">
        <v>516</v>
      </c>
      <c r="G211" s="3">
        <v>1712.88</v>
      </c>
      <c r="H211" s="2">
        <v>44408</v>
      </c>
      <c r="I211" s="3">
        <v>1404</v>
      </c>
      <c r="J211" s="2">
        <v>44453</v>
      </c>
      <c r="K211">
        <v>45</v>
      </c>
      <c r="L211">
        <v>97</v>
      </c>
    </row>
    <row r="212" spans="1:12" x14ac:dyDescent="0.25">
      <c r="A212" t="s">
        <v>17</v>
      </c>
      <c r="B212" t="e">
        <f>+energia spa</f>
        <v>#NAME?</v>
      </c>
      <c r="C212" t="s">
        <v>18</v>
      </c>
      <c r="D212" s="2">
        <v>44319</v>
      </c>
      <c r="E212" t="s">
        <v>517</v>
      </c>
      <c r="F212" t="s">
        <v>518</v>
      </c>
      <c r="G212" s="3">
        <v>1206.8399999999999</v>
      </c>
      <c r="H212" s="2">
        <v>44335</v>
      </c>
      <c r="I212">
        <v>771.58</v>
      </c>
      <c r="J212" s="2">
        <v>44335</v>
      </c>
      <c r="K212">
        <v>0</v>
      </c>
      <c r="L212">
        <v>16</v>
      </c>
    </row>
    <row r="213" spans="1:12" x14ac:dyDescent="0.25">
      <c r="A213" t="s">
        <v>17</v>
      </c>
      <c r="B213" t="s">
        <v>431</v>
      </c>
      <c r="C213" t="s">
        <v>432</v>
      </c>
      <c r="D213" s="2">
        <v>44366</v>
      </c>
      <c r="E213" t="s">
        <v>519</v>
      </c>
      <c r="F213" t="s">
        <v>520</v>
      </c>
      <c r="G213">
        <v>951.26</v>
      </c>
      <c r="H213" s="2">
        <v>44366</v>
      </c>
      <c r="I213">
        <v>779.72</v>
      </c>
      <c r="J213" s="2">
        <v>44397</v>
      </c>
      <c r="K213">
        <v>31</v>
      </c>
      <c r="L213">
        <v>31</v>
      </c>
    </row>
    <row r="214" spans="1:12" x14ac:dyDescent="0.25">
      <c r="A214" t="s">
        <v>17</v>
      </c>
      <c r="B214" t="s">
        <v>117</v>
      </c>
      <c r="C214" t="s">
        <v>118</v>
      </c>
      <c r="D214" s="2">
        <v>44183</v>
      </c>
      <c r="E214" t="s">
        <v>521</v>
      </c>
      <c r="F214" t="s">
        <v>522</v>
      </c>
      <c r="G214">
        <v>84.79</v>
      </c>
      <c r="H214" s="2">
        <v>44244</v>
      </c>
      <c r="I214">
        <v>69.5</v>
      </c>
      <c r="J214" s="2">
        <v>44523</v>
      </c>
      <c r="K214">
        <v>279</v>
      </c>
      <c r="L214">
        <v>340</v>
      </c>
    </row>
    <row r="215" spans="1:12" x14ac:dyDescent="0.25">
      <c r="A215" t="s">
        <v>17</v>
      </c>
      <c r="B215" t="s">
        <v>21</v>
      </c>
      <c r="C215" t="s">
        <v>22</v>
      </c>
      <c r="D215" s="2">
        <v>44502</v>
      </c>
      <c r="E215" t="s">
        <v>523</v>
      </c>
      <c r="F215" t="s">
        <v>524</v>
      </c>
      <c r="G215">
        <v>8.44</v>
      </c>
      <c r="H215" s="2">
        <v>44532</v>
      </c>
      <c r="I215">
        <v>7.67</v>
      </c>
      <c r="J215" s="2">
        <v>44561</v>
      </c>
      <c r="K215">
        <v>29</v>
      </c>
      <c r="L215">
        <v>59</v>
      </c>
    </row>
    <row r="216" spans="1:12" x14ac:dyDescent="0.25">
      <c r="A216" t="s">
        <v>17</v>
      </c>
      <c r="B216" t="s">
        <v>525</v>
      </c>
      <c r="C216" t="s">
        <v>526</v>
      </c>
      <c r="D216" s="2">
        <v>44284</v>
      </c>
      <c r="E216" t="s">
        <v>527</v>
      </c>
      <c r="F216" t="s">
        <v>528</v>
      </c>
      <c r="G216">
        <v>312</v>
      </c>
      <c r="H216" s="2">
        <v>44314</v>
      </c>
      <c r="I216">
        <v>312</v>
      </c>
      <c r="J216" s="2">
        <v>44561</v>
      </c>
      <c r="K216">
        <v>247</v>
      </c>
      <c r="L216">
        <v>277</v>
      </c>
    </row>
    <row r="217" spans="1:12" x14ac:dyDescent="0.25">
      <c r="A217" t="s">
        <v>17</v>
      </c>
      <c r="B217" t="s">
        <v>529</v>
      </c>
      <c r="C217" t="s">
        <v>530</v>
      </c>
      <c r="D217" s="2">
        <v>44491</v>
      </c>
      <c r="E217" t="s">
        <v>531</v>
      </c>
      <c r="F217" t="s">
        <v>532</v>
      </c>
      <c r="G217">
        <v>390.4</v>
      </c>
      <c r="H217" s="2">
        <v>44521</v>
      </c>
      <c r="I217">
        <v>320</v>
      </c>
      <c r="J217" s="2">
        <v>44561</v>
      </c>
      <c r="K217">
        <v>40</v>
      </c>
      <c r="L217">
        <v>70</v>
      </c>
    </row>
    <row r="218" spans="1:12" x14ac:dyDescent="0.25">
      <c r="A218" t="s">
        <v>17</v>
      </c>
      <c r="B218" t="s">
        <v>143</v>
      </c>
      <c r="C218" t="s">
        <v>144</v>
      </c>
      <c r="D218" s="2">
        <v>44285</v>
      </c>
      <c r="E218" t="s">
        <v>533</v>
      </c>
      <c r="F218" t="s">
        <v>534</v>
      </c>
      <c r="G218" s="3">
        <v>4046.64</v>
      </c>
      <c r="H218" s="2">
        <v>44347</v>
      </c>
      <c r="I218" s="3">
        <v>3466.33</v>
      </c>
      <c r="J218" s="2">
        <v>44453</v>
      </c>
      <c r="K218">
        <v>106</v>
      </c>
      <c r="L218">
        <v>168</v>
      </c>
    </row>
    <row r="219" spans="1:12" x14ac:dyDescent="0.25">
      <c r="A219" t="s">
        <v>17</v>
      </c>
      <c r="B219" t="s">
        <v>97</v>
      </c>
      <c r="C219" t="s">
        <v>98</v>
      </c>
      <c r="D219" s="2">
        <v>44505</v>
      </c>
      <c r="E219" t="s">
        <v>535</v>
      </c>
      <c r="F219" t="s">
        <v>536</v>
      </c>
      <c r="G219">
        <v>68.319999999999993</v>
      </c>
      <c r="H219" s="2">
        <v>44535</v>
      </c>
      <c r="I219">
        <v>56</v>
      </c>
      <c r="J219" s="2">
        <v>44561</v>
      </c>
      <c r="K219">
        <v>26</v>
      </c>
      <c r="L219">
        <v>56</v>
      </c>
    </row>
    <row r="220" spans="1:12" x14ac:dyDescent="0.25">
      <c r="A220" t="s">
        <v>17</v>
      </c>
      <c r="B220" t="e">
        <f>+energia spa</f>
        <v>#NAME?</v>
      </c>
      <c r="C220" t="s">
        <v>18</v>
      </c>
      <c r="D220" s="2">
        <v>44319</v>
      </c>
      <c r="E220" t="s">
        <v>297</v>
      </c>
      <c r="F220" t="s">
        <v>298</v>
      </c>
      <c r="G220">
        <v>137.21</v>
      </c>
      <c r="H220" s="2">
        <v>44335</v>
      </c>
      <c r="I220">
        <v>87.73</v>
      </c>
      <c r="J220" s="2">
        <v>44335</v>
      </c>
      <c r="K220">
        <v>0</v>
      </c>
      <c r="L220">
        <v>16</v>
      </c>
    </row>
    <row r="221" spans="1:12" x14ac:dyDescent="0.25">
      <c r="A221" t="s">
        <v>17</v>
      </c>
      <c r="B221" t="s">
        <v>25</v>
      </c>
      <c r="C221" t="s">
        <v>26</v>
      </c>
      <c r="D221" s="2">
        <v>44495</v>
      </c>
      <c r="E221" t="s">
        <v>537</v>
      </c>
      <c r="F221" t="s">
        <v>538</v>
      </c>
      <c r="G221">
        <v>793</v>
      </c>
      <c r="H221" s="2">
        <v>44525</v>
      </c>
      <c r="I221">
        <v>650</v>
      </c>
      <c r="J221" s="2">
        <v>44561</v>
      </c>
      <c r="K221">
        <v>36</v>
      </c>
      <c r="L221">
        <v>66</v>
      </c>
    </row>
    <row r="222" spans="1:12" x14ac:dyDescent="0.25">
      <c r="A222" t="s">
        <v>17</v>
      </c>
      <c r="B222" t="s">
        <v>111</v>
      </c>
      <c r="C222" t="s">
        <v>112</v>
      </c>
      <c r="D222" s="2">
        <v>44181</v>
      </c>
      <c r="E222" t="s">
        <v>539</v>
      </c>
      <c r="F222" t="s">
        <v>540</v>
      </c>
      <c r="G222">
        <v>270.24</v>
      </c>
      <c r="H222" s="2">
        <v>44212</v>
      </c>
      <c r="I222">
        <v>221.51</v>
      </c>
      <c r="J222" s="2">
        <v>44208</v>
      </c>
      <c r="K222">
        <v>-4</v>
      </c>
      <c r="L222">
        <v>27</v>
      </c>
    </row>
    <row r="223" spans="1:12" x14ac:dyDescent="0.25">
      <c r="A223" t="s">
        <v>17</v>
      </c>
      <c r="B223" t="s">
        <v>143</v>
      </c>
      <c r="C223" t="s">
        <v>144</v>
      </c>
      <c r="D223" s="2">
        <v>44510</v>
      </c>
      <c r="E223" t="s">
        <v>541</v>
      </c>
      <c r="F223" t="s">
        <v>542</v>
      </c>
      <c r="G223" s="3">
        <v>19329.89</v>
      </c>
      <c r="H223" s="2">
        <v>44540</v>
      </c>
      <c r="I223" s="3">
        <v>17572.62</v>
      </c>
      <c r="J223" s="2">
        <v>44561</v>
      </c>
      <c r="K223">
        <v>21</v>
      </c>
      <c r="L223">
        <v>51</v>
      </c>
    </row>
    <row r="224" spans="1:12" x14ac:dyDescent="0.25">
      <c r="A224" t="s">
        <v>17</v>
      </c>
      <c r="B224" t="s">
        <v>21</v>
      </c>
      <c r="C224" t="s">
        <v>22</v>
      </c>
      <c r="D224" s="2">
        <v>44347</v>
      </c>
      <c r="E224" t="s">
        <v>543</v>
      </c>
      <c r="F224" t="s">
        <v>544</v>
      </c>
      <c r="G224" s="3">
        <v>4080.13</v>
      </c>
      <c r="H224" s="2">
        <v>44377</v>
      </c>
      <c r="I224" s="3">
        <v>3709.21</v>
      </c>
      <c r="J224" s="2">
        <v>44489</v>
      </c>
      <c r="K224">
        <v>112</v>
      </c>
      <c r="L224">
        <v>142</v>
      </c>
    </row>
    <row r="225" spans="1:12" x14ac:dyDescent="0.25">
      <c r="A225" t="s">
        <v>17</v>
      </c>
      <c r="B225" t="s">
        <v>21</v>
      </c>
      <c r="C225" t="s">
        <v>22</v>
      </c>
      <c r="D225" s="2">
        <v>44440</v>
      </c>
      <c r="E225" t="s">
        <v>545</v>
      </c>
      <c r="F225" t="s">
        <v>546</v>
      </c>
      <c r="G225" s="3">
        <v>4141.34</v>
      </c>
      <c r="H225" s="2">
        <v>44469</v>
      </c>
      <c r="I225" s="3">
        <v>3764.85</v>
      </c>
      <c r="J225" s="2">
        <v>44515</v>
      </c>
      <c r="K225">
        <v>46</v>
      </c>
      <c r="L225">
        <v>75</v>
      </c>
    </row>
    <row r="226" spans="1:12" x14ac:dyDescent="0.25">
      <c r="A226" t="s">
        <v>17</v>
      </c>
      <c r="B226" t="s">
        <v>89</v>
      </c>
      <c r="C226" t="s">
        <v>90</v>
      </c>
      <c r="D226" s="2">
        <v>44301</v>
      </c>
      <c r="E226" t="s">
        <v>547</v>
      </c>
      <c r="F226" t="s">
        <v>114</v>
      </c>
      <c r="G226" s="3">
        <v>1285.5</v>
      </c>
      <c r="H226" s="2">
        <v>44331</v>
      </c>
      <c r="I226" s="3">
        <v>1053.69</v>
      </c>
      <c r="J226" s="2">
        <v>44561</v>
      </c>
      <c r="K226">
        <v>230</v>
      </c>
      <c r="L226">
        <v>260</v>
      </c>
    </row>
    <row r="227" spans="1:12" x14ac:dyDescent="0.25">
      <c r="A227" t="s">
        <v>17</v>
      </c>
      <c r="B227" t="s">
        <v>548</v>
      </c>
      <c r="C227" t="s">
        <v>549</v>
      </c>
      <c r="D227" s="2">
        <v>44368</v>
      </c>
      <c r="E227" t="s">
        <v>550</v>
      </c>
      <c r="F227" t="s">
        <v>551</v>
      </c>
      <c r="G227">
        <v>600</v>
      </c>
      <c r="H227" s="2">
        <v>44403</v>
      </c>
      <c r="I227">
        <v>600</v>
      </c>
      <c r="J227" s="2">
        <v>44415</v>
      </c>
      <c r="K227">
        <v>12</v>
      </c>
      <c r="L227">
        <v>47</v>
      </c>
    </row>
    <row r="228" spans="1:12" x14ac:dyDescent="0.25">
      <c r="A228" t="s">
        <v>17</v>
      </c>
      <c r="B228" t="s">
        <v>395</v>
      </c>
      <c r="C228" t="s">
        <v>396</v>
      </c>
      <c r="D228" s="2">
        <v>44299</v>
      </c>
      <c r="E228" t="s">
        <v>552</v>
      </c>
      <c r="F228" t="s">
        <v>553</v>
      </c>
      <c r="G228" s="3">
        <v>3922.92</v>
      </c>
      <c r="H228" s="2">
        <v>44299</v>
      </c>
      <c r="I228" s="3">
        <v>3922.92</v>
      </c>
      <c r="J228" s="2">
        <v>44334</v>
      </c>
      <c r="K228">
        <v>35</v>
      </c>
      <c r="L228">
        <v>35</v>
      </c>
    </row>
    <row r="229" spans="1:12" x14ac:dyDescent="0.25">
      <c r="A229" t="s">
        <v>17</v>
      </c>
      <c r="B229" t="s">
        <v>21</v>
      </c>
      <c r="C229" t="s">
        <v>22</v>
      </c>
      <c r="D229" s="2">
        <v>44286</v>
      </c>
      <c r="E229" t="s">
        <v>554</v>
      </c>
      <c r="F229" t="s">
        <v>555</v>
      </c>
      <c r="G229" s="3">
        <v>4080.13</v>
      </c>
      <c r="H229" s="2">
        <v>44316</v>
      </c>
      <c r="I229" s="3">
        <v>3709.21</v>
      </c>
      <c r="J229" s="2">
        <v>44453</v>
      </c>
      <c r="K229">
        <v>137</v>
      </c>
      <c r="L229">
        <v>167</v>
      </c>
    </row>
    <row r="230" spans="1:12" x14ac:dyDescent="0.25">
      <c r="A230" t="s">
        <v>17</v>
      </c>
      <c r="B230" t="s">
        <v>556</v>
      </c>
      <c r="C230" t="s">
        <v>557</v>
      </c>
      <c r="D230" s="2">
        <v>44223</v>
      </c>
      <c r="E230" t="s">
        <v>558</v>
      </c>
      <c r="F230" t="s">
        <v>559</v>
      </c>
      <c r="G230" s="3">
        <v>4269.8999999999996</v>
      </c>
      <c r="H230" s="2">
        <v>44253</v>
      </c>
      <c r="I230" s="3">
        <v>3499.92</v>
      </c>
      <c r="J230" s="2">
        <v>44561</v>
      </c>
      <c r="K230">
        <v>308</v>
      </c>
      <c r="L230">
        <v>338</v>
      </c>
    </row>
    <row r="231" spans="1:12" x14ac:dyDescent="0.25">
      <c r="A231" t="s">
        <v>17</v>
      </c>
      <c r="B231" t="s">
        <v>293</v>
      </c>
      <c r="C231" t="s">
        <v>294</v>
      </c>
      <c r="D231" s="2">
        <v>44448</v>
      </c>
      <c r="E231" t="s">
        <v>560</v>
      </c>
      <c r="F231" t="s">
        <v>561</v>
      </c>
      <c r="G231">
        <v>111.46</v>
      </c>
      <c r="H231" s="2">
        <v>44478</v>
      </c>
      <c r="I231">
        <v>101.58</v>
      </c>
      <c r="J231" s="2">
        <v>44561</v>
      </c>
      <c r="K231">
        <v>83</v>
      </c>
      <c r="L231">
        <v>113</v>
      </c>
    </row>
    <row r="232" spans="1:12" x14ac:dyDescent="0.25">
      <c r="A232" t="s">
        <v>17</v>
      </c>
      <c r="B232" t="s">
        <v>25</v>
      </c>
      <c r="C232" t="s">
        <v>26</v>
      </c>
      <c r="D232" s="2">
        <v>44434</v>
      </c>
      <c r="E232" t="s">
        <v>562</v>
      </c>
      <c r="F232" t="s">
        <v>563</v>
      </c>
      <c r="G232">
        <v>137</v>
      </c>
      <c r="H232" s="2">
        <v>44464</v>
      </c>
      <c r="I232">
        <v>137</v>
      </c>
      <c r="J232" s="2">
        <v>44561</v>
      </c>
      <c r="K232">
        <v>97</v>
      </c>
      <c r="L232">
        <v>127</v>
      </c>
    </row>
    <row r="233" spans="1:12" x14ac:dyDescent="0.25">
      <c r="A233" t="s">
        <v>17</v>
      </c>
      <c r="B233" t="s">
        <v>143</v>
      </c>
      <c r="C233" t="s">
        <v>144</v>
      </c>
      <c r="D233" s="2">
        <v>44252</v>
      </c>
      <c r="E233" t="s">
        <v>564</v>
      </c>
      <c r="F233" t="s">
        <v>565</v>
      </c>
      <c r="G233" s="3">
        <v>4105</v>
      </c>
      <c r="H233" s="2">
        <v>44312</v>
      </c>
      <c r="I233" s="3">
        <v>3514.16</v>
      </c>
      <c r="J233" s="2">
        <v>44422</v>
      </c>
      <c r="K233">
        <v>110</v>
      </c>
      <c r="L233">
        <v>170</v>
      </c>
    </row>
    <row r="234" spans="1:12" x14ac:dyDescent="0.25">
      <c r="A234" t="s">
        <v>17</v>
      </c>
      <c r="B234" t="s">
        <v>69</v>
      </c>
      <c r="C234" t="s">
        <v>70</v>
      </c>
      <c r="D234" s="2">
        <v>44229</v>
      </c>
      <c r="E234" t="s">
        <v>566</v>
      </c>
      <c r="F234" t="s">
        <v>567</v>
      </c>
      <c r="G234">
        <v>59.1</v>
      </c>
      <c r="H234" s="2">
        <v>44261</v>
      </c>
      <c r="I234">
        <v>48.44</v>
      </c>
      <c r="J234" s="2">
        <v>44355</v>
      </c>
      <c r="K234">
        <v>94</v>
      </c>
      <c r="L234">
        <v>126</v>
      </c>
    </row>
    <row r="235" spans="1:12" x14ac:dyDescent="0.25">
      <c r="A235" t="s">
        <v>17</v>
      </c>
      <c r="B235" t="e">
        <f>+energia spa</f>
        <v>#NAME?</v>
      </c>
      <c r="C235" t="s">
        <v>18</v>
      </c>
      <c r="D235" s="2">
        <v>44198</v>
      </c>
      <c r="E235" t="s">
        <v>481</v>
      </c>
      <c r="F235" t="s">
        <v>482</v>
      </c>
      <c r="G235" s="3">
        <v>1218.8</v>
      </c>
      <c r="H235" s="2">
        <v>44215</v>
      </c>
      <c r="I235">
        <v>219.78</v>
      </c>
      <c r="J235" s="2">
        <v>44502</v>
      </c>
      <c r="K235">
        <v>287</v>
      </c>
      <c r="L235">
        <v>304</v>
      </c>
    </row>
    <row r="236" spans="1:12" x14ac:dyDescent="0.25">
      <c r="A236" t="s">
        <v>17</v>
      </c>
      <c r="B236" t="s">
        <v>404</v>
      </c>
      <c r="C236" t="s">
        <v>405</v>
      </c>
      <c r="D236" s="2">
        <v>44448</v>
      </c>
      <c r="E236" t="s">
        <v>568</v>
      </c>
      <c r="F236" t="s">
        <v>569</v>
      </c>
      <c r="G236" s="3">
        <v>1053.3399999999999</v>
      </c>
      <c r="H236" s="2">
        <v>44477</v>
      </c>
      <c r="I236">
        <v>866.28</v>
      </c>
      <c r="J236" s="2">
        <v>44523</v>
      </c>
      <c r="K236">
        <v>46</v>
      </c>
      <c r="L236">
        <v>75</v>
      </c>
    </row>
    <row r="237" spans="1:12" x14ac:dyDescent="0.25">
      <c r="A237" t="s">
        <v>17</v>
      </c>
      <c r="B237" t="s">
        <v>570</v>
      </c>
      <c r="C237" t="s">
        <v>571</v>
      </c>
      <c r="D237" s="2">
        <v>44176</v>
      </c>
      <c r="E237" t="s">
        <v>572</v>
      </c>
      <c r="F237" t="s">
        <v>573</v>
      </c>
      <c r="G237">
        <v>55.67</v>
      </c>
      <c r="H237" s="2">
        <v>44206</v>
      </c>
      <c r="I237">
        <v>45.63</v>
      </c>
      <c r="J237" s="2">
        <v>44207</v>
      </c>
      <c r="K237">
        <v>1</v>
      </c>
      <c r="L237">
        <v>31</v>
      </c>
    </row>
    <row r="238" spans="1:12" x14ac:dyDescent="0.25">
      <c r="A238" t="s">
        <v>17</v>
      </c>
      <c r="B238" t="s">
        <v>574</v>
      </c>
      <c r="C238" t="s">
        <v>575</v>
      </c>
      <c r="D238" s="2">
        <v>44242</v>
      </c>
      <c r="E238" t="s">
        <v>576</v>
      </c>
      <c r="F238" t="s">
        <v>577</v>
      </c>
      <c r="G238">
        <v>976</v>
      </c>
      <c r="H238" s="2">
        <v>44275</v>
      </c>
      <c r="I238">
        <v>800</v>
      </c>
      <c r="J238" s="2">
        <v>44544</v>
      </c>
      <c r="K238">
        <v>269</v>
      </c>
      <c r="L238">
        <v>302</v>
      </c>
    </row>
    <row r="239" spans="1:12" x14ac:dyDescent="0.25">
      <c r="A239" t="s">
        <v>17</v>
      </c>
      <c r="B239" t="s">
        <v>578</v>
      </c>
      <c r="C239" t="s">
        <v>571</v>
      </c>
      <c r="D239" s="2">
        <v>44215</v>
      </c>
      <c r="E239" t="s">
        <v>579</v>
      </c>
      <c r="F239" t="s">
        <v>580</v>
      </c>
      <c r="G239">
        <v>33.979999999999997</v>
      </c>
      <c r="H239" s="2">
        <v>44245</v>
      </c>
      <c r="I239">
        <v>27.85</v>
      </c>
      <c r="J239" s="2">
        <v>44252</v>
      </c>
      <c r="K239">
        <v>7</v>
      </c>
      <c r="L239">
        <v>37</v>
      </c>
    </row>
    <row r="240" spans="1:12" x14ac:dyDescent="0.25">
      <c r="A240" t="s">
        <v>17</v>
      </c>
      <c r="B240" t="s">
        <v>574</v>
      </c>
      <c r="C240" t="s">
        <v>575</v>
      </c>
      <c r="D240" s="2">
        <v>44217</v>
      </c>
      <c r="E240" t="s">
        <v>581</v>
      </c>
      <c r="F240" t="s">
        <v>582</v>
      </c>
      <c r="G240">
        <v>268.39999999999998</v>
      </c>
      <c r="H240" s="2">
        <v>44248</v>
      </c>
      <c r="I240">
        <v>220</v>
      </c>
      <c r="J240" s="2">
        <v>44544</v>
      </c>
      <c r="K240">
        <v>296</v>
      </c>
      <c r="L240">
        <v>327</v>
      </c>
    </row>
    <row r="241" spans="1:12" x14ac:dyDescent="0.25">
      <c r="A241" t="s">
        <v>17</v>
      </c>
      <c r="B241" t="e">
        <f>+energia spa</f>
        <v>#NAME?</v>
      </c>
      <c r="C241" t="s">
        <v>18</v>
      </c>
      <c r="D241" s="2">
        <v>44349</v>
      </c>
      <c r="E241" t="s">
        <v>583</v>
      </c>
      <c r="F241" t="s">
        <v>584</v>
      </c>
      <c r="G241">
        <v>65.540000000000006</v>
      </c>
      <c r="H241" s="2">
        <v>44366</v>
      </c>
      <c r="I241">
        <v>11.82</v>
      </c>
      <c r="J241" s="2">
        <v>44502</v>
      </c>
      <c r="K241">
        <v>136</v>
      </c>
      <c r="L241">
        <v>153</v>
      </c>
    </row>
    <row r="242" spans="1:12" x14ac:dyDescent="0.25">
      <c r="A242" t="s">
        <v>17</v>
      </c>
      <c r="B242" t="s">
        <v>201</v>
      </c>
      <c r="C242" t="s">
        <v>202</v>
      </c>
      <c r="D242" s="2">
        <v>44518</v>
      </c>
      <c r="E242" t="s">
        <v>585</v>
      </c>
      <c r="F242" t="s">
        <v>586</v>
      </c>
      <c r="G242">
        <v>765.2</v>
      </c>
      <c r="H242" s="2">
        <v>44548</v>
      </c>
      <c r="I242">
        <v>744.54</v>
      </c>
      <c r="J242" s="2">
        <v>44561</v>
      </c>
      <c r="K242">
        <v>13</v>
      </c>
      <c r="L242">
        <v>43</v>
      </c>
    </row>
    <row r="243" spans="1:12" x14ac:dyDescent="0.25">
      <c r="A243" t="s">
        <v>17</v>
      </c>
      <c r="B243" t="s">
        <v>587</v>
      </c>
      <c r="C243" t="s">
        <v>588</v>
      </c>
      <c r="D243" s="2">
        <v>44229</v>
      </c>
      <c r="E243" t="s">
        <v>589</v>
      </c>
      <c r="F243" t="s">
        <v>162</v>
      </c>
      <c r="G243" s="3">
        <v>5475.36</v>
      </c>
      <c r="H243" s="2">
        <v>44229</v>
      </c>
      <c r="I243" s="3">
        <v>5475.36</v>
      </c>
      <c r="J243" s="2">
        <v>44306</v>
      </c>
      <c r="K243">
        <v>77</v>
      </c>
      <c r="L243">
        <v>77</v>
      </c>
    </row>
    <row r="244" spans="1:12" x14ac:dyDescent="0.25">
      <c r="A244" t="s">
        <v>17</v>
      </c>
      <c r="B244" t="s">
        <v>21</v>
      </c>
      <c r="C244" t="s">
        <v>22</v>
      </c>
      <c r="D244" s="2">
        <v>44440</v>
      </c>
      <c r="E244" t="s">
        <v>590</v>
      </c>
      <c r="F244" t="s">
        <v>591</v>
      </c>
      <c r="G244">
        <v>8.44</v>
      </c>
      <c r="H244" s="2">
        <v>44470</v>
      </c>
      <c r="I244">
        <v>7.67</v>
      </c>
      <c r="J244" s="2">
        <v>44561</v>
      </c>
      <c r="K244">
        <v>91</v>
      </c>
      <c r="L244">
        <v>121</v>
      </c>
    </row>
    <row r="245" spans="1:12" x14ac:dyDescent="0.25">
      <c r="A245" t="s">
        <v>17</v>
      </c>
      <c r="B245" t="s">
        <v>592</v>
      </c>
      <c r="C245" t="s">
        <v>593</v>
      </c>
      <c r="D245" s="2">
        <v>44225</v>
      </c>
      <c r="E245" t="s">
        <v>594</v>
      </c>
      <c r="F245" t="s">
        <v>595</v>
      </c>
      <c r="G245">
        <v>500.2</v>
      </c>
      <c r="H245" s="2">
        <v>44255</v>
      </c>
      <c r="I245">
        <v>410</v>
      </c>
      <c r="J245" s="2">
        <v>44278</v>
      </c>
      <c r="K245">
        <v>23</v>
      </c>
      <c r="L245">
        <v>53</v>
      </c>
    </row>
    <row r="246" spans="1:12" x14ac:dyDescent="0.25">
      <c r="A246" t="s">
        <v>17</v>
      </c>
      <c r="B246" t="s">
        <v>33</v>
      </c>
      <c r="C246" t="s">
        <v>34</v>
      </c>
      <c r="D246" s="2">
        <v>44174</v>
      </c>
      <c r="E246" t="s">
        <v>596</v>
      </c>
      <c r="F246" t="s">
        <v>597</v>
      </c>
      <c r="G246" s="3">
        <v>1581.12</v>
      </c>
      <c r="H246" s="2">
        <v>44227</v>
      </c>
      <c r="I246" s="3">
        <v>1296</v>
      </c>
      <c r="J246" s="2">
        <v>44257</v>
      </c>
      <c r="K246">
        <v>30</v>
      </c>
      <c r="L246">
        <v>83</v>
      </c>
    </row>
    <row r="247" spans="1:12" x14ac:dyDescent="0.25">
      <c r="A247" t="s">
        <v>17</v>
      </c>
      <c r="B247" t="s">
        <v>21</v>
      </c>
      <c r="C247" t="s">
        <v>22</v>
      </c>
      <c r="D247" s="2">
        <v>44409</v>
      </c>
      <c r="E247" t="s">
        <v>598</v>
      </c>
      <c r="F247" t="s">
        <v>599</v>
      </c>
      <c r="G247">
        <v>8.44</v>
      </c>
      <c r="H247" s="2">
        <v>44439</v>
      </c>
      <c r="I247">
        <v>7.67</v>
      </c>
      <c r="J247" s="2">
        <v>44561</v>
      </c>
      <c r="K247">
        <v>122</v>
      </c>
      <c r="L247">
        <v>152</v>
      </c>
    </row>
    <row r="248" spans="1:12" x14ac:dyDescent="0.25">
      <c r="A248" t="s">
        <v>17</v>
      </c>
      <c r="B248" t="s">
        <v>600</v>
      </c>
      <c r="C248" t="s">
        <v>601</v>
      </c>
      <c r="D248" s="2">
        <v>44211</v>
      </c>
      <c r="E248" t="s">
        <v>602</v>
      </c>
      <c r="F248" t="s">
        <v>603</v>
      </c>
      <c r="G248" s="3">
        <v>1098</v>
      </c>
      <c r="H248" s="2">
        <v>44240</v>
      </c>
      <c r="I248">
        <v>900</v>
      </c>
      <c r="J248" s="2">
        <v>44293</v>
      </c>
      <c r="K248">
        <v>53</v>
      </c>
      <c r="L248">
        <v>82</v>
      </c>
    </row>
    <row r="249" spans="1:12" x14ac:dyDescent="0.25">
      <c r="A249" t="s">
        <v>17</v>
      </c>
      <c r="B249" t="s">
        <v>604</v>
      </c>
      <c r="C249" t="s">
        <v>605</v>
      </c>
      <c r="D249" s="2">
        <v>44334</v>
      </c>
      <c r="E249" t="s">
        <v>606</v>
      </c>
      <c r="F249" t="s">
        <v>607</v>
      </c>
      <c r="G249">
        <v>729.96</v>
      </c>
      <c r="H249" s="2">
        <v>44347</v>
      </c>
      <c r="I249">
        <v>598.33000000000004</v>
      </c>
      <c r="J249" s="2">
        <v>44390</v>
      </c>
      <c r="K249">
        <v>43</v>
      </c>
      <c r="L249">
        <v>56</v>
      </c>
    </row>
    <row r="250" spans="1:12" x14ac:dyDescent="0.25">
      <c r="A250" t="s">
        <v>17</v>
      </c>
      <c r="B250" t="s">
        <v>65</v>
      </c>
      <c r="C250" t="s">
        <v>66</v>
      </c>
      <c r="D250" s="2">
        <v>44331</v>
      </c>
      <c r="E250" t="s">
        <v>608</v>
      </c>
      <c r="F250" t="s">
        <v>609</v>
      </c>
      <c r="G250">
        <v>92.48</v>
      </c>
      <c r="H250" s="2">
        <v>44358</v>
      </c>
      <c r="I250">
        <v>75.8</v>
      </c>
      <c r="J250" s="2">
        <v>44415</v>
      </c>
      <c r="K250">
        <v>57</v>
      </c>
      <c r="L250">
        <v>84</v>
      </c>
    </row>
    <row r="251" spans="1:12" x14ac:dyDescent="0.25">
      <c r="A251" t="s">
        <v>17</v>
      </c>
      <c r="B251" t="s">
        <v>610</v>
      </c>
      <c r="C251" t="s">
        <v>611</v>
      </c>
      <c r="D251" s="2">
        <v>44517</v>
      </c>
      <c r="E251" t="s">
        <v>612</v>
      </c>
      <c r="F251" t="s">
        <v>577</v>
      </c>
      <c r="G251" s="3">
        <v>5075.2</v>
      </c>
      <c r="H251" s="2">
        <v>44549</v>
      </c>
      <c r="I251" s="3">
        <v>5075.2</v>
      </c>
      <c r="J251" s="2">
        <v>44545</v>
      </c>
      <c r="K251">
        <v>-4</v>
      </c>
      <c r="L251">
        <v>28</v>
      </c>
    </row>
    <row r="252" spans="1:12" x14ac:dyDescent="0.25">
      <c r="A252" t="s">
        <v>17</v>
      </c>
      <c r="B252" t="s">
        <v>21</v>
      </c>
      <c r="C252" t="s">
        <v>22</v>
      </c>
      <c r="D252" s="2">
        <v>44319</v>
      </c>
      <c r="E252" t="s">
        <v>613</v>
      </c>
      <c r="F252" t="s">
        <v>614</v>
      </c>
      <c r="G252">
        <v>8.44</v>
      </c>
      <c r="H252" s="2">
        <v>44336</v>
      </c>
      <c r="I252">
        <v>7.67</v>
      </c>
      <c r="J252" s="2">
        <v>44390</v>
      </c>
      <c r="K252">
        <v>54</v>
      </c>
      <c r="L252">
        <v>71</v>
      </c>
    </row>
    <row r="253" spans="1:12" x14ac:dyDescent="0.25">
      <c r="A253" t="s">
        <v>17</v>
      </c>
      <c r="B253" t="s">
        <v>143</v>
      </c>
      <c r="C253" t="s">
        <v>144</v>
      </c>
      <c r="D253" s="2">
        <v>44497</v>
      </c>
      <c r="E253" t="s">
        <v>615</v>
      </c>
      <c r="F253" t="s">
        <v>616</v>
      </c>
      <c r="G253" s="3">
        <v>4046.64</v>
      </c>
      <c r="H253" s="2">
        <v>44527</v>
      </c>
      <c r="I253" s="3">
        <v>3466.33</v>
      </c>
      <c r="J253" s="2">
        <v>44561</v>
      </c>
      <c r="K253">
        <v>34</v>
      </c>
      <c r="L253">
        <v>64</v>
      </c>
    </row>
    <row r="254" spans="1:12" x14ac:dyDescent="0.25">
      <c r="A254" t="s">
        <v>17</v>
      </c>
      <c r="B254" t="s">
        <v>371</v>
      </c>
      <c r="C254" t="s">
        <v>372</v>
      </c>
      <c r="D254" s="2">
        <v>44457</v>
      </c>
      <c r="E254" t="s">
        <v>381</v>
      </c>
      <c r="F254" t="s">
        <v>382</v>
      </c>
      <c r="G254" s="3">
        <v>6904.41</v>
      </c>
      <c r="H254" s="2">
        <v>44490</v>
      </c>
      <c r="I254">
        <v>1</v>
      </c>
      <c r="J254" s="2">
        <v>44561</v>
      </c>
      <c r="K254">
        <v>71</v>
      </c>
      <c r="L254">
        <v>104</v>
      </c>
    </row>
    <row r="255" spans="1:12" x14ac:dyDescent="0.25">
      <c r="A255" t="s">
        <v>17</v>
      </c>
      <c r="B255" t="s">
        <v>29</v>
      </c>
      <c r="C255" t="s">
        <v>30</v>
      </c>
      <c r="D255" s="2">
        <v>44273</v>
      </c>
      <c r="E255" t="s">
        <v>617</v>
      </c>
      <c r="F255" t="s">
        <v>618</v>
      </c>
      <c r="G255">
        <v>191.24</v>
      </c>
      <c r="H255" s="2">
        <v>44304</v>
      </c>
      <c r="I255">
        <v>156.75</v>
      </c>
      <c r="J255" s="2">
        <v>44293</v>
      </c>
      <c r="K255">
        <v>-11</v>
      </c>
      <c r="L255">
        <v>20</v>
      </c>
    </row>
    <row r="256" spans="1:12" x14ac:dyDescent="0.25">
      <c r="A256" t="s">
        <v>17</v>
      </c>
      <c r="B256" t="s">
        <v>619</v>
      </c>
      <c r="C256" t="s">
        <v>620</v>
      </c>
      <c r="D256" s="2">
        <v>44497</v>
      </c>
      <c r="E256" t="s">
        <v>621</v>
      </c>
      <c r="F256" t="s">
        <v>622</v>
      </c>
      <c r="G256">
        <v>528.71</v>
      </c>
      <c r="H256" s="2">
        <v>44527</v>
      </c>
      <c r="I256">
        <v>478.81</v>
      </c>
      <c r="J256" s="2">
        <v>44561</v>
      </c>
      <c r="K256">
        <v>34</v>
      </c>
      <c r="L256">
        <v>64</v>
      </c>
    </row>
    <row r="257" spans="1:12" x14ac:dyDescent="0.25">
      <c r="A257" t="s">
        <v>17</v>
      </c>
      <c r="B257" t="s">
        <v>293</v>
      </c>
      <c r="C257" t="s">
        <v>294</v>
      </c>
      <c r="D257" s="2">
        <v>44208</v>
      </c>
      <c r="E257" t="s">
        <v>623</v>
      </c>
      <c r="F257" t="s">
        <v>624</v>
      </c>
      <c r="G257">
        <v>107.41</v>
      </c>
      <c r="H257" s="2">
        <v>44232</v>
      </c>
      <c r="I257">
        <v>98.15</v>
      </c>
      <c r="J257" s="2">
        <v>44219</v>
      </c>
      <c r="K257">
        <v>-13</v>
      </c>
      <c r="L257">
        <v>11</v>
      </c>
    </row>
    <row r="258" spans="1:12" x14ac:dyDescent="0.25">
      <c r="A258" t="s">
        <v>17</v>
      </c>
      <c r="B258" t="s">
        <v>625</v>
      </c>
      <c r="C258" t="s">
        <v>626</v>
      </c>
      <c r="D258" s="2">
        <v>44181</v>
      </c>
      <c r="E258" t="s">
        <v>627</v>
      </c>
      <c r="F258" t="s">
        <v>628</v>
      </c>
      <c r="G258">
        <v>600</v>
      </c>
      <c r="H258" s="2">
        <v>44211</v>
      </c>
      <c r="I258">
        <v>600</v>
      </c>
      <c r="J258" s="2">
        <v>44561</v>
      </c>
      <c r="K258">
        <v>350</v>
      </c>
      <c r="L258">
        <v>380</v>
      </c>
    </row>
    <row r="259" spans="1:12" x14ac:dyDescent="0.25">
      <c r="A259" t="s">
        <v>17</v>
      </c>
      <c r="B259" t="s">
        <v>65</v>
      </c>
      <c r="C259" t="s">
        <v>66</v>
      </c>
      <c r="D259" s="2">
        <v>44211</v>
      </c>
      <c r="E259" t="s">
        <v>629</v>
      </c>
      <c r="F259" t="s">
        <v>630</v>
      </c>
      <c r="G259">
        <v>98.58</v>
      </c>
      <c r="H259" s="2">
        <v>44239</v>
      </c>
      <c r="I259">
        <v>80.8</v>
      </c>
      <c r="J259" s="2">
        <v>44229</v>
      </c>
      <c r="K259">
        <v>-10</v>
      </c>
      <c r="L259">
        <v>18</v>
      </c>
    </row>
    <row r="260" spans="1:12" x14ac:dyDescent="0.25">
      <c r="A260" t="s">
        <v>17</v>
      </c>
      <c r="B260" t="s">
        <v>69</v>
      </c>
      <c r="C260" t="s">
        <v>70</v>
      </c>
      <c r="D260" s="2">
        <v>44501</v>
      </c>
      <c r="E260" t="s">
        <v>631</v>
      </c>
      <c r="F260" t="s">
        <v>632</v>
      </c>
      <c r="G260">
        <v>183.89</v>
      </c>
      <c r="H260" s="2">
        <v>44530</v>
      </c>
      <c r="I260">
        <v>150.72999999999999</v>
      </c>
      <c r="J260" s="2">
        <v>44544</v>
      </c>
      <c r="K260">
        <v>14</v>
      </c>
      <c r="L260">
        <v>43</v>
      </c>
    </row>
    <row r="261" spans="1:12" x14ac:dyDescent="0.25">
      <c r="A261" t="s">
        <v>17</v>
      </c>
      <c r="B261" t="s">
        <v>261</v>
      </c>
      <c r="C261" t="s">
        <v>262</v>
      </c>
      <c r="D261" s="2">
        <v>44490</v>
      </c>
      <c r="E261" t="s">
        <v>633</v>
      </c>
      <c r="F261" t="s">
        <v>634</v>
      </c>
      <c r="G261" s="3">
        <v>1220</v>
      </c>
      <c r="H261" s="2">
        <v>44530</v>
      </c>
      <c r="I261" s="3">
        <v>1000</v>
      </c>
      <c r="J261" s="2">
        <v>44544</v>
      </c>
      <c r="K261">
        <v>14</v>
      </c>
      <c r="L261">
        <v>54</v>
      </c>
    </row>
    <row r="262" spans="1:12" x14ac:dyDescent="0.25">
      <c r="A262" t="s">
        <v>17</v>
      </c>
      <c r="B262" t="s">
        <v>201</v>
      </c>
      <c r="C262" t="s">
        <v>202</v>
      </c>
      <c r="D262" s="2">
        <v>44489</v>
      </c>
      <c r="E262" t="s">
        <v>635</v>
      </c>
      <c r="F262" t="s">
        <v>636</v>
      </c>
      <c r="G262" s="3">
        <v>1655.6</v>
      </c>
      <c r="H262" s="2">
        <v>44529</v>
      </c>
      <c r="I262" s="3">
        <v>1624.96</v>
      </c>
      <c r="J262" s="2">
        <v>44544</v>
      </c>
      <c r="K262">
        <v>15</v>
      </c>
      <c r="L262">
        <v>55</v>
      </c>
    </row>
    <row r="263" spans="1:12" x14ac:dyDescent="0.25">
      <c r="A263" t="s">
        <v>17</v>
      </c>
      <c r="B263" t="s">
        <v>637</v>
      </c>
      <c r="C263" t="s">
        <v>638</v>
      </c>
      <c r="D263" s="2">
        <v>44510</v>
      </c>
      <c r="E263" t="s">
        <v>639</v>
      </c>
      <c r="F263" t="s">
        <v>640</v>
      </c>
      <c r="G263">
        <v>594</v>
      </c>
      <c r="H263" s="2">
        <v>44530</v>
      </c>
      <c r="I263">
        <v>594</v>
      </c>
      <c r="J263" s="2">
        <v>44546</v>
      </c>
      <c r="K263">
        <v>16</v>
      </c>
      <c r="L263">
        <v>36</v>
      </c>
    </row>
    <row r="264" spans="1:12" x14ac:dyDescent="0.25">
      <c r="A264" t="s">
        <v>17</v>
      </c>
      <c r="B264" t="s">
        <v>21</v>
      </c>
      <c r="C264" t="s">
        <v>22</v>
      </c>
      <c r="D264" s="2">
        <v>44469</v>
      </c>
      <c r="E264" t="s">
        <v>641</v>
      </c>
      <c r="F264" t="s">
        <v>642</v>
      </c>
      <c r="G264" s="3">
        <v>4141.34</v>
      </c>
      <c r="H264" s="2">
        <v>44500</v>
      </c>
      <c r="I264" s="3">
        <v>3764.85</v>
      </c>
      <c r="J264" s="2">
        <v>44544</v>
      </c>
      <c r="K264">
        <v>44</v>
      </c>
      <c r="L264">
        <v>75</v>
      </c>
    </row>
    <row r="265" spans="1:12" x14ac:dyDescent="0.25">
      <c r="A265" t="s">
        <v>17</v>
      </c>
      <c r="B265" t="s">
        <v>69</v>
      </c>
      <c r="C265" t="s">
        <v>70</v>
      </c>
      <c r="D265" s="2">
        <v>44472</v>
      </c>
      <c r="E265" t="s">
        <v>643</v>
      </c>
      <c r="F265" t="s">
        <v>644</v>
      </c>
      <c r="G265">
        <v>380.24</v>
      </c>
      <c r="H265" s="2">
        <v>44499</v>
      </c>
      <c r="I265">
        <v>311.67</v>
      </c>
      <c r="J265" s="2">
        <v>44544</v>
      </c>
      <c r="K265">
        <v>45</v>
      </c>
      <c r="L265">
        <v>72</v>
      </c>
    </row>
    <row r="266" spans="1:12" x14ac:dyDescent="0.25">
      <c r="A266" t="s">
        <v>17</v>
      </c>
      <c r="B266" t="s">
        <v>645</v>
      </c>
      <c r="C266" t="s">
        <v>646</v>
      </c>
      <c r="D266" s="2">
        <v>44520</v>
      </c>
      <c r="E266" t="s">
        <v>647</v>
      </c>
      <c r="F266" t="s">
        <v>648</v>
      </c>
      <c r="G266">
        <v>640.16</v>
      </c>
      <c r="H266" s="2">
        <v>44520</v>
      </c>
      <c r="I266">
        <v>640.16</v>
      </c>
      <c r="J266" s="2">
        <v>44546</v>
      </c>
      <c r="K266">
        <v>26</v>
      </c>
      <c r="L266">
        <v>26</v>
      </c>
    </row>
    <row r="267" spans="1:12" x14ac:dyDescent="0.25">
      <c r="A267" t="s">
        <v>17</v>
      </c>
      <c r="B267" t="s">
        <v>649</v>
      </c>
      <c r="C267" t="s">
        <v>650</v>
      </c>
      <c r="D267" s="2">
        <v>44524</v>
      </c>
      <c r="E267" t="s">
        <v>651</v>
      </c>
      <c r="F267" t="s">
        <v>652</v>
      </c>
      <c r="G267">
        <v>655.29</v>
      </c>
      <c r="H267" s="2">
        <v>44555</v>
      </c>
      <c r="I267">
        <v>655.29</v>
      </c>
      <c r="J267" s="2">
        <v>44546</v>
      </c>
      <c r="K267">
        <v>-9</v>
      </c>
      <c r="L267">
        <v>22</v>
      </c>
    </row>
    <row r="268" spans="1:12" x14ac:dyDescent="0.25">
      <c r="A268" t="s">
        <v>17</v>
      </c>
      <c r="B268" t="e">
        <f>+energia spa</f>
        <v>#NAME?</v>
      </c>
      <c r="C268" t="s">
        <v>18</v>
      </c>
      <c r="D268" s="2">
        <v>44502</v>
      </c>
      <c r="E268" t="s">
        <v>653</v>
      </c>
      <c r="F268" t="s">
        <v>654</v>
      </c>
      <c r="G268">
        <v>146.06</v>
      </c>
      <c r="H268" s="2">
        <v>44519</v>
      </c>
      <c r="I268">
        <v>119.72</v>
      </c>
      <c r="J268" s="2">
        <v>44519</v>
      </c>
      <c r="K268">
        <v>0</v>
      </c>
      <c r="L268">
        <v>17</v>
      </c>
    </row>
    <row r="269" spans="1:12" x14ac:dyDescent="0.25">
      <c r="A269" t="s">
        <v>17</v>
      </c>
      <c r="B269" t="e">
        <f>+energia spa</f>
        <v>#NAME?</v>
      </c>
      <c r="C269" t="s">
        <v>18</v>
      </c>
      <c r="D269" s="2">
        <v>44502</v>
      </c>
      <c r="E269" t="s">
        <v>655</v>
      </c>
      <c r="F269" t="s">
        <v>656</v>
      </c>
      <c r="G269">
        <v>518.32000000000005</v>
      </c>
      <c r="H269" s="2">
        <v>44519</v>
      </c>
      <c r="I269">
        <v>424.85</v>
      </c>
      <c r="J269" s="2">
        <v>44519</v>
      </c>
      <c r="K269">
        <v>0</v>
      </c>
      <c r="L269">
        <v>17</v>
      </c>
    </row>
    <row r="270" spans="1:12" x14ac:dyDescent="0.25">
      <c r="A270" t="s">
        <v>17</v>
      </c>
      <c r="B270" t="s">
        <v>495</v>
      </c>
      <c r="C270" t="s">
        <v>496</v>
      </c>
      <c r="D270" s="2">
        <v>44210</v>
      </c>
      <c r="E270" t="s">
        <v>657</v>
      </c>
      <c r="F270" t="s">
        <v>658</v>
      </c>
      <c r="G270" s="3">
        <v>1720.2</v>
      </c>
      <c r="H270" s="2">
        <v>44240</v>
      </c>
      <c r="I270" s="3">
        <v>1410</v>
      </c>
      <c r="J270" s="2">
        <v>44223</v>
      </c>
      <c r="K270">
        <v>-17</v>
      </c>
      <c r="L270">
        <v>13</v>
      </c>
    </row>
    <row r="271" spans="1:12" x14ac:dyDescent="0.25">
      <c r="A271" t="s">
        <v>17</v>
      </c>
      <c r="B271" t="s">
        <v>29</v>
      </c>
      <c r="C271" t="s">
        <v>30</v>
      </c>
      <c r="D271" s="2">
        <v>44279</v>
      </c>
      <c r="E271" t="s">
        <v>659</v>
      </c>
      <c r="F271" t="s">
        <v>660</v>
      </c>
      <c r="G271" s="3">
        <v>2219.9</v>
      </c>
      <c r="H271" s="2">
        <v>44309</v>
      </c>
      <c r="I271" s="3">
        <v>2138.5</v>
      </c>
      <c r="J271" s="2">
        <v>44355</v>
      </c>
      <c r="K271">
        <v>46</v>
      </c>
      <c r="L271">
        <v>76</v>
      </c>
    </row>
    <row r="272" spans="1:12" x14ac:dyDescent="0.25">
      <c r="A272" t="s">
        <v>17</v>
      </c>
      <c r="B272" t="s">
        <v>29</v>
      </c>
      <c r="C272" t="s">
        <v>30</v>
      </c>
      <c r="D272" s="2">
        <v>44250</v>
      </c>
      <c r="E272" t="s">
        <v>661</v>
      </c>
      <c r="F272" t="s">
        <v>662</v>
      </c>
      <c r="G272">
        <v>323.14999999999998</v>
      </c>
      <c r="H272" s="2">
        <v>44277</v>
      </c>
      <c r="I272">
        <v>264.88</v>
      </c>
      <c r="J272" s="2">
        <v>44293</v>
      </c>
      <c r="K272">
        <v>16</v>
      </c>
      <c r="L272">
        <v>43</v>
      </c>
    </row>
    <row r="273" spans="1:12" x14ac:dyDescent="0.25">
      <c r="A273" t="s">
        <v>17</v>
      </c>
      <c r="B273" t="s">
        <v>663</v>
      </c>
      <c r="C273" t="s">
        <v>664</v>
      </c>
      <c r="D273" s="2">
        <v>44524</v>
      </c>
      <c r="E273" t="s">
        <v>665</v>
      </c>
      <c r="F273" t="s">
        <v>666</v>
      </c>
      <c r="G273">
        <v>405.6</v>
      </c>
      <c r="H273" s="2">
        <v>44554</v>
      </c>
      <c r="I273">
        <v>332.46</v>
      </c>
      <c r="J273" s="2">
        <v>44561</v>
      </c>
      <c r="K273">
        <v>7</v>
      </c>
      <c r="L273">
        <v>37</v>
      </c>
    </row>
    <row r="274" spans="1:12" x14ac:dyDescent="0.25">
      <c r="A274" t="s">
        <v>17</v>
      </c>
      <c r="B274" t="s">
        <v>293</v>
      </c>
      <c r="C274" t="s">
        <v>294</v>
      </c>
      <c r="D274" s="2">
        <v>44386</v>
      </c>
      <c r="E274" t="s">
        <v>667</v>
      </c>
      <c r="F274" t="s">
        <v>668</v>
      </c>
      <c r="G274">
        <v>112.27</v>
      </c>
      <c r="H274" s="2">
        <v>44410</v>
      </c>
      <c r="I274">
        <v>102.32</v>
      </c>
      <c r="J274" s="2">
        <v>44422</v>
      </c>
      <c r="K274">
        <v>12</v>
      </c>
      <c r="L274">
        <v>36</v>
      </c>
    </row>
    <row r="275" spans="1:12" x14ac:dyDescent="0.25">
      <c r="A275" t="s">
        <v>17</v>
      </c>
      <c r="B275" t="s">
        <v>123</v>
      </c>
      <c r="C275" t="s">
        <v>124</v>
      </c>
      <c r="D275" s="2">
        <v>44337</v>
      </c>
      <c r="E275" t="s">
        <v>669</v>
      </c>
      <c r="F275" t="s">
        <v>670</v>
      </c>
      <c r="G275">
        <v>427</v>
      </c>
      <c r="H275" s="2">
        <v>44367</v>
      </c>
      <c r="I275">
        <v>350</v>
      </c>
      <c r="J275" s="2">
        <v>44415</v>
      </c>
      <c r="K275">
        <v>48</v>
      </c>
      <c r="L275">
        <v>78</v>
      </c>
    </row>
    <row r="276" spans="1:12" x14ac:dyDescent="0.25">
      <c r="A276" t="s">
        <v>17</v>
      </c>
      <c r="B276" t="s">
        <v>47</v>
      </c>
      <c r="C276" t="s">
        <v>48</v>
      </c>
      <c r="D276" s="2">
        <v>44258</v>
      </c>
      <c r="E276" t="s">
        <v>671</v>
      </c>
      <c r="F276" t="s">
        <v>672</v>
      </c>
      <c r="G276">
        <v>663.73</v>
      </c>
      <c r="H276" s="2">
        <v>44277</v>
      </c>
      <c r="I276">
        <v>547.38</v>
      </c>
      <c r="J276" s="2">
        <v>44340</v>
      </c>
      <c r="K276">
        <v>63</v>
      </c>
      <c r="L276">
        <v>82</v>
      </c>
    </row>
    <row r="277" spans="1:12" x14ac:dyDescent="0.25">
      <c r="A277" t="s">
        <v>17</v>
      </c>
      <c r="B277" t="s">
        <v>29</v>
      </c>
      <c r="C277" t="s">
        <v>30</v>
      </c>
      <c r="D277" s="2">
        <v>44182</v>
      </c>
      <c r="E277" t="s">
        <v>673</v>
      </c>
      <c r="F277" t="s">
        <v>674</v>
      </c>
      <c r="G277" s="3">
        <v>2216.5</v>
      </c>
      <c r="H277" s="2">
        <v>44213</v>
      </c>
      <c r="I277" s="3">
        <v>2216.5</v>
      </c>
      <c r="J277" s="2">
        <v>44355</v>
      </c>
      <c r="K277">
        <v>142</v>
      </c>
      <c r="L277">
        <v>173</v>
      </c>
    </row>
    <row r="278" spans="1:12" x14ac:dyDescent="0.25">
      <c r="A278" t="s">
        <v>17</v>
      </c>
      <c r="B278" t="e">
        <f>+energia spa</f>
        <v>#NAME?</v>
      </c>
      <c r="C278" t="s">
        <v>18</v>
      </c>
      <c r="D278" s="2">
        <v>44380</v>
      </c>
      <c r="E278" t="s">
        <v>675</v>
      </c>
      <c r="F278" t="s">
        <v>676</v>
      </c>
      <c r="G278">
        <v>34.83</v>
      </c>
      <c r="H278" s="2">
        <v>44396</v>
      </c>
      <c r="I278">
        <v>22.27</v>
      </c>
      <c r="J278" s="2">
        <v>44396</v>
      </c>
      <c r="K278">
        <v>0</v>
      </c>
      <c r="L278">
        <v>16</v>
      </c>
    </row>
    <row r="279" spans="1:12" x14ac:dyDescent="0.25">
      <c r="A279" t="s">
        <v>17</v>
      </c>
      <c r="B279" t="s">
        <v>467</v>
      </c>
      <c r="C279" t="s">
        <v>468</v>
      </c>
      <c r="D279" s="2">
        <v>44285</v>
      </c>
      <c r="E279" t="s">
        <v>677</v>
      </c>
      <c r="F279" t="s">
        <v>678</v>
      </c>
      <c r="G279">
        <v>122</v>
      </c>
      <c r="H279" s="2">
        <v>44315</v>
      </c>
      <c r="I279">
        <v>100</v>
      </c>
      <c r="J279" s="2">
        <v>44561</v>
      </c>
      <c r="K279">
        <v>246</v>
      </c>
      <c r="L279">
        <v>276</v>
      </c>
    </row>
    <row r="280" spans="1:12" x14ac:dyDescent="0.25">
      <c r="A280" t="s">
        <v>17</v>
      </c>
      <c r="B280" t="s">
        <v>21</v>
      </c>
      <c r="C280" t="s">
        <v>22</v>
      </c>
      <c r="D280" s="2">
        <v>44502</v>
      </c>
      <c r="E280" t="s">
        <v>679</v>
      </c>
      <c r="F280" t="s">
        <v>680</v>
      </c>
      <c r="G280" s="3">
        <v>4141.34</v>
      </c>
      <c r="H280" s="2">
        <v>44532</v>
      </c>
      <c r="I280" s="3">
        <v>3764.85</v>
      </c>
      <c r="J280" s="2">
        <v>44561</v>
      </c>
      <c r="K280">
        <v>29</v>
      </c>
      <c r="L280">
        <v>59</v>
      </c>
    </row>
    <row r="281" spans="1:12" x14ac:dyDescent="0.25">
      <c r="A281" t="s">
        <v>17</v>
      </c>
      <c r="B281" t="s">
        <v>21</v>
      </c>
      <c r="C281" t="s">
        <v>22</v>
      </c>
      <c r="D281" s="2">
        <v>44530</v>
      </c>
      <c r="E281" t="s">
        <v>681</v>
      </c>
      <c r="F281" t="s">
        <v>682</v>
      </c>
      <c r="G281" s="3">
        <v>4141.34</v>
      </c>
      <c r="H281" s="2">
        <v>44560</v>
      </c>
      <c r="I281" s="3">
        <v>3764.85</v>
      </c>
      <c r="J281" s="2">
        <v>44561</v>
      </c>
      <c r="K281">
        <v>1</v>
      </c>
      <c r="L281">
        <v>31</v>
      </c>
    </row>
    <row r="282" spans="1:12" x14ac:dyDescent="0.25">
      <c r="A282" t="s">
        <v>17</v>
      </c>
      <c r="B282" t="s">
        <v>21</v>
      </c>
      <c r="C282" t="s">
        <v>22</v>
      </c>
      <c r="D282" s="2">
        <v>44288</v>
      </c>
      <c r="E282" t="s">
        <v>683</v>
      </c>
      <c r="F282" t="s">
        <v>684</v>
      </c>
      <c r="G282" s="3">
        <v>4080.13</v>
      </c>
      <c r="H282" s="2">
        <v>44316</v>
      </c>
      <c r="I282" s="3">
        <v>3709.21</v>
      </c>
      <c r="J282" s="2">
        <v>44453</v>
      </c>
      <c r="K282">
        <v>137</v>
      </c>
      <c r="L282">
        <v>165</v>
      </c>
    </row>
    <row r="283" spans="1:12" x14ac:dyDescent="0.25">
      <c r="A283" t="s">
        <v>17</v>
      </c>
      <c r="B283" t="e">
        <f>+energia spa</f>
        <v>#NAME?</v>
      </c>
      <c r="C283" t="s">
        <v>18</v>
      </c>
      <c r="D283" s="2">
        <v>44319</v>
      </c>
      <c r="E283" t="s">
        <v>517</v>
      </c>
      <c r="F283" t="s">
        <v>518</v>
      </c>
      <c r="G283" s="3">
        <v>1206.8399999999999</v>
      </c>
      <c r="H283" s="2">
        <v>44335</v>
      </c>
      <c r="I283">
        <v>217.63</v>
      </c>
      <c r="J283" s="2">
        <v>44502</v>
      </c>
      <c r="K283">
        <v>167</v>
      </c>
      <c r="L283">
        <v>183</v>
      </c>
    </row>
    <row r="284" spans="1:12" x14ac:dyDescent="0.25">
      <c r="A284" t="s">
        <v>17</v>
      </c>
      <c r="B284" t="s">
        <v>33</v>
      </c>
      <c r="C284" t="s">
        <v>34</v>
      </c>
      <c r="D284" s="2">
        <v>44382</v>
      </c>
      <c r="E284" t="s">
        <v>685</v>
      </c>
      <c r="F284" t="s">
        <v>686</v>
      </c>
      <c r="G284" s="3">
        <v>1353.24</v>
      </c>
      <c r="H284" s="2">
        <v>44439</v>
      </c>
      <c r="I284" s="3">
        <v>1288.8</v>
      </c>
      <c r="J284" s="2">
        <v>44453</v>
      </c>
      <c r="K284">
        <v>14</v>
      </c>
      <c r="L284">
        <v>71</v>
      </c>
    </row>
    <row r="285" spans="1:12" x14ac:dyDescent="0.25">
      <c r="A285" t="s">
        <v>17</v>
      </c>
      <c r="B285" t="s">
        <v>41</v>
      </c>
      <c r="C285" t="s">
        <v>42</v>
      </c>
      <c r="D285" s="2">
        <v>44504</v>
      </c>
      <c r="E285" t="s">
        <v>43</v>
      </c>
      <c r="F285" t="s">
        <v>44</v>
      </c>
      <c r="G285">
        <v>543.25</v>
      </c>
      <c r="H285" s="2">
        <v>44552</v>
      </c>
      <c r="I285">
        <v>16.3</v>
      </c>
      <c r="J285" s="2">
        <v>44561</v>
      </c>
      <c r="K285">
        <v>9</v>
      </c>
      <c r="L285">
        <v>57</v>
      </c>
    </row>
    <row r="286" spans="1:12" x14ac:dyDescent="0.25">
      <c r="A286" t="s">
        <v>17</v>
      </c>
      <c r="B286" t="s">
        <v>111</v>
      </c>
      <c r="C286" t="s">
        <v>112</v>
      </c>
      <c r="D286" s="2">
        <v>44181</v>
      </c>
      <c r="E286" t="s">
        <v>133</v>
      </c>
      <c r="F286" t="s">
        <v>134</v>
      </c>
      <c r="G286">
        <v>160.02000000000001</v>
      </c>
      <c r="H286" s="2">
        <v>44212</v>
      </c>
      <c r="I286">
        <v>0.02</v>
      </c>
      <c r="J286" s="2">
        <v>44561</v>
      </c>
      <c r="K286">
        <v>349</v>
      </c>
      <c r="L286">
        <v>380</v>
      </c>
    </row>
    <row r="287" spans="1:12" x14ac:dyDescent="0.25">
      <c r="A287" t="s">
        <v>17</v>
      </c>
      <c r="B287" t="s">
        <v>123</v>
      </c>
      <c r="C287" t="s">
        <v>124</v>
      </c>
      <c r="D287" s="2">
        <v>44273</v>
      </c>
      <c r="E287" t="s">
        <v>687</v>
      </c>
      <c r="F287" t="s">
        <v>688</v>
      </c>
      <c r="G287" s="3">
        <v>5673</v>
      </c>
      <c r="H287" s="2">
        <v>44304</v>
      </c>
      <c r="I287" s="3">
        <v>4650</v>
      </c>
      <c r="J287" s="2">
        <v>44453</v>
      </c>
      <c r="K287">
        <v>149</v>
      </c>
      <c r="L287">
        <v>180</v>
      </c>
    </row>
    <row r="288" spans="1:12" x14ac:dyDescent="0.25">
      <c r="A288" t="s">
        <v>17</v>
      </c>
      <c r="B288" t="s">
        <v>25</v>
      </c>
      <c r="C288" t="s">
        <v>26</v>
      </c>
      <c r="D288" s="2">
        <v>44490</v>
      </c>
      <c r="E288" t="s">
        <v>689</v>
      </c>
      <c r="F288" t="s">
        <v>690</v>
      </c>
      <c r="G288">
        <v>467</v>
      </c>
      <c r="H288" s="2">
        <v>44520</v>
      </c>
      <c r="I288">
        <v>467</v>
      </c>
      <c r="J288" s="2">
        <v>44561</v>
      </c>
      <c r="K288">
        <v>41</v>
      </c>
      <c r="L288">
        <v>71</v>
      </c>
    </row>
    <row r="289" spans="1:12" x14ac:dyDescent="0.25">
      <c r="A289" t="s">
        <v>17</v>
      </c>
      <c r="B289" t="s">
        <v>371</v>
      </c>
      <c r="C289" t="s">
        <v>372</v>
      </c>
      <c r="D289" s="2">
        <v>44457</v>
      </c>
      <c r="E289" t="s">
        <v>381</v>
      </c>
      <c r="F289" t="s">
        <v>382</v>
      </c>
      <c r="G289" s="3">
        <v>6904.41</v>
      </c>
      <c r="H289" s="2">
        <v>44487</v>
      </c>
      <c r="I289">
        <v>1</v>
      </c>
      <c r="J289" s="2">
        <v>44495</v>
      </c>
      <c r="K289">
        <v>8</v>
      </c>
      <c r="L289">
        <v>38</v>
      </c>
    </row>
    <row r="290" spans="1:12" x14ac:dyDescent="0.25">
      <c r="A290" t="s">
        <v>17</v>
      </c>
      <c r="B290" t="e">
        <f>+energia spa</f>
        <v>#NAME?</v>
      </c>
      <c r="C290" t="s">
        <v>18</v>
      </c>
      <c r="D290" s="2">
        <v>44258</v>
      </c>
      <c r="E290" t="s">
        <v>227</v>
      </c>
      <c r="F290" t="s">
        <v>228</v>
      </c>
      <c r="G290" s="3">
        <v>1407.51</v>
      </c>
      <c r="H290" s="2">
        <v>44274</v>
      </c>
      <c r="I290">
        <v>253.81</v>
      </c>
      <c r="J290" s="2">
        <v>44502</v>
      </c>
      <c r="K290">
        <v>228</v>
      </c>
      <c r="L290">
        <v>244</v>
      </c>
    </row>
    <row r="291" spans="1:12" x14ac:dyDescent="0.25">
      <c r="A291" t="s">
        <v>17</v>
      </c>
      <c r="B291" t="e">
        <f>+energia spa</f>
        <v>#NAME?</v>
      </c>
      <c r="C291" t="s">
        <v>18</v>
      </c>
      <c r="D291" s="2">
        <v>44349</v>
      </c>
      <c r="E291" t="s">
        <v>583</v>
      </c>
      <c r="F291" t="s">
        <v>584</v>
      </c>
      <c r="G291">
        <v>65.540000000000006</v>
      </c>
      <c r="H291" s="2">
        <v>44366</v>
      </c>
      <c r="I291">
        <v>41.9</v>
      </c>
      <c r="J291" s="2">
        <v>44368</v>
      </c>
      <c r="K291">
        <v>2</v>
      </c>
      <c r="L291">
        <v>19</v>
      </c>
    </row>
    <row r="292" spans="1:12" x14ac:dyDescent="0.25">
      <c r="A292" t="s">
        <v>17</v>
      </c>
      <c r="B292" t="s">
        <v>33</v>
      </c>
      <c r="C292" t="s">
        <v>34</v>
      </c>
      <c r="D292" s="2">
        <v>44321</v>
      </c>
      <c r="E292" t="s">
        <v>691</v>
      </c>
      <c r="F292" t="s">
        <v>692</v>
      </c>
      <c r="G292" s="3">
        <v>1581.12</v>
      </c>
      <c r="H292" s="2">
        <v>44377</v>
      </c>
      <c r="I292" s="3">
        <v>1296</v>
      </c>
      <c r="J292" s="2">
        <v>44415</v>
      </c>
      <c r="K292">
        <v>38</v>
      </c>
      <c r="L292">
        <v>94</v>
      </c>
    </row>
    <row r="293" spans="1:12" x14ac:dyDescent="0.25">
      <c r="A293" t="s">
        <v>17</v>
      </c>
      <c r="B293" t="s">
        <v>33</v>
      </c>
      <c r="C293" t="s">
        <v>34</v>
      </c>
      <c r="D293" s="2">
        <v>44391</v>
      </c>
      <c r="E293" t="s">
        <v>693</v>
      </c>
      <c r="F293" t="s">
        <v>694</v>
      </c>
      <c r="G293" s="3">
        <v>1902.54</v>
      </c>
      <c r="H293" s="2">
        <v>44439</v>
      </c>
      <c r="I293" s="3">
        <v>1811.94</v>
      </c>
      <c r="J293" s="2">
        <v>44523</v>
      </c>
      <c r="K293">
        <v>84</v>
      </c>
      <c r="L293">
        <v>132</v>
      </c>
    </row>
    <row r="294" spans="1:12" x14ac:dyDescent="0.25">
      <c r="A294" t="s">
        <v>17</v>
      </c>
      <c r="B294" t="s">
        <v>29</v>
      </c>
      <c r="C294" t="s">
        <v>30</v>
      </c>
      <c r="D294" s="2">
        <v>44279</v>
      </c>
      <c r="E294" t="s">
        <v>31</v>
      </c>
      <c r="F294" t="s">
        <v>32</v>
      </c>
      <c r="G294">
        <v>570.98</v>
      </c>
      <c r="H294" s="2">
        <v>44309</v>
      </c>
      <c r="I294">
        <v>548.79</v>
      </c>
      <c r="J294" s="2">
        <v>44355</v>
      </c>
      <c r="K294">
        <v>46</v>
      </c>
      <c r="L294">
        <v>76</v>
      </c>
    </row>
    <row r="295" spans="1:12" x14ac:dyDescent="0.25">
      <c r="A295" t="s">
        <v>17</v>
      </c>
      <c r="B295" t="e">
        <f>+energia spa</f>
        <v>#NAME?</v>
      </c>
      <c r="C295" t="s">
        <v>18</v>
      </c>
      <c r="D295" s="2">
        <v>44380</v>
      </c>
      <c r="E295" t="s">
        <v>314</v>
      </c>
      <c r="F295" t="s">
        <v>315</v>
      </c>
      <c r="G295">
        <v>196.94</v>
      </c>
      <c r="H295" s="2">
        <v>44396</v>
      </c>
      <c r="I295">
        <v>35.51</v>
      </c>
      <c r="J295" s="2">
        <v>44502</v>
      </c>
      <c r="K295">
        <v>106</v>
      </c>
      <c r="L295">
        <v>122</v>
      </c>
    </row>
    <row r="296" spans="1:12" x14ac:dyDescent="0.25">
      <c r="A296" t="s">
        <v>17</v>
      </c>
      <c r="B296" t="s">
        <v>695</v>
      </c>
      <c r="C296" t="s">
        <v>696</v>
      </c>
      <c r="D296" s="2">
        <v>44348</v>
      </c>
      <c r="E296" t="s">
        <v>697</v>
      </c>
      <c r="F296" t="s">
        <v>698</v>
      </c>
      <c r="G296">
        <v>601.46</v>
      </c>
      <c r="H296" s="2">
        <v>44378</v>
      </c>
      <c r="I296">
        <v>493</v>
      </c>
      <c r="J296" s="2">
        <v>44415</v>
      </c>
      <c r="K296">
        <v>37</v>
      </c>
      <c r="L296">
        <v>67</v>
      </c>
    </row>
    <row r="297" spans="1:12" x14ac:dyDescent="0.25">
      <c r="A297" t="s">
        <v>17</v>
      </c>
      <c r="B297" t="s">
        <v>529</v>
      </c>
      <c r="C297" t="s">
        <v>530</v>
      </c>
      <c r="D297" s="2">
        <v>44179</v>
      </c>
      <c r="E297" t="s">
        <v>699</v>
      </c>
      <c r="F297" t="s">
        <v>700</v>
      </c>
      <c r="G297">
        <v>851.2</v>
      </c>
      <c r="H297" s="2">
        <v>44200</v>
      </c>
      <c r="I297">
        <v>710.4</v>
      </c>
      <c r="J297" s="2">
        <v>44489</v>
      </c>
      <c r="K297">
        <v>289</v>
      </c>
      <c r="L297">
        <v>310</v>
      </c>
    </row>
    <row r="298" spans="1:12" x14ac:dyDescent="0.25">
      <c r="A298" t="s">
        <v>17</v>
      </c>
      <c r="B298" t="s">
        <v>21</v>
      </c>
      <c r="C298" t="s">
        <v>22</v>
      </c>
      <c r="D298" s="2">
        <v>44208</v>
      </c>
      <c r="E298" t="s">
        <v>701</v>
      </c>
      <c r="F298" t="s">
        <v>702</v>
      </c>
      <c r="G298" s="3">
        <v>1009.15</v>
      </c>
      <c r="H298" s="2">
        <v>44227</v>
      </c>
      <c r="I298">
        <v>917.41</v>
      </c>
      <c r="J298" s="2">
        <v>44306</v>
      </c>
      <c r="K298">
        <v>79</v>
      </c>
      <c r="L298">
        <v>98</v>
      </c>
    </row>
    <row r="299" spans="1:12" x14ac:dyDescent="0.25">
      <c r="A299" t="s">
        <v>17</v>
      </c>
      <c r="B299" t="e">
        <f>+energia spa</f>
        <v>#NAME?</v>
      </c>
      <c r="C299" t="s">
        <v>18</v>
      </c>
      <c r="D299" s="2">
        <v>44532</v>
      </c>
      <c r="E299" t="s">
        <v>703</v>
      </c>
      <c r="F299" t="s">
        <v>704</v>
      </c>
      <c r="G299">
        <v>540.97</v>
      </c>
      <c r="H299" s="2">
        <v>44549</v>
      </c>
      <c r="I299">
        <v>443.42</v>
      </c>
      <c r="J299" s="2">
        <v>44550</v>
      </c>
      <c r="K299">
        <v>1</v>
      </c>
      <c r="L299">
        <v>18</v>
      </c>
    </row>
    <row r="300" spans="1:12" x14ac:dyDescent="0.25">
      <c r="A300" t="s">
        <v>17</v>
      </c>
      <c r="B300" t="e">
        <f>+energia spa</f>
        <v>#NAME?</v>
      </c>
      <c r="C300" t="s">
        <v>18</v>
      </c>
      <c r="D300" s="2">
        <v>44502</v>
      </c>
      <c r="E300" t="s">
        <v>705</v>
      </c>
      <c r="F300" t="s">
        <v>706</v>
      </c>
      <c r="G300" s="3">
        <v>1772.71</v>
      </c>
      <c r="H300" s="2">
        <v>44519</v>
      </c>
      <c r="I300" s="3">
        <v>1453.04</v>
      </c>
      <c r="J300" s="2">
        <v>44519</v>
      </c>
      <c r="K300">
        <v>0</v>
      </c>
      <c r="L300">
        <v>17</v>
      </c>
    </row>
    <row r="301" spans="1:12" x14ac:dyDescent="0.25">
      <c r="A301" t="s">
        <v>17</v>
      </c>
      <c r="B301" t="e">
        <f>+energia spa</f>
        <v>#NAME?</v>
      </c>
      <c r="C301" t="s">
        <v>18</v>
      </c>
      <c r="D301" s="2">
        <v>44471</v>
      </c>
      <c r="E301" t="s">
        <v>707</v>
      </c>
      <c r="F301" t="s">
        <v>708</v>
      </c>
      <c r="G301">
        <v>444.64</v>
      </c>
      <c r="H301" s="2">
        <v>44488</v>
      </c>
      <c r="I301">
        <v>364.46</v>
      </c>
      <c r="J301" s="2">
        <v>44488</v>
      </c>
      <c r="K301">
        <v>0</v>
      </c>
      <c r="L301">
        <v>17</v>
      </c>
    </row>
    <row r="302" spans="1:12" x14ac:dyDescent="0.25">
      <c r="A302" t="s">
        <v>17</v>
      </c>
      <c r="B302" t="s">
        <v>273</v>
      </c>
      <c r="C302" t="s">
        <v>274</v>
      </c>
      <c r="D302" s="2">
        <v>44512</v>
      </c>
      <c r="E302" t="s">
        <v>709</v>
      </c>
      <c r="F302" t="s">
        <v>710</v>
      </c>
      <c r="G302" s="3">
        <v>26580.05</v>
      </c>
      <c r="H302" s="2">
        <v>44512</v>
      </c>
      <c r="I302" s="3">
        <v>24163.68</v>
      </c>
      <c r="J302" s="2">
        <v>44546</v>
      </c>
      <c r="K302">
        <v>34</v>
      </c>
      <c r="L302">
        <v>34</v>
      </c>
    </row>
    <row r="303" spans="1:12" x14ac:dyDescent="0.25">
      <c r="A303" t="s">
        <v>17</v>
      </c>
      <c r="B303" t="s">
        <v>33</v>
      </c>
      <c r="C303" t="s">
        <v>34</v>
      </c>
      <c r="D303" s="2">
        <v>44510</v>
      </c>
      <c r="E303" t="s">
        <v>711</v>
      </c>
      <c r="F303" t="s">
        <v>712</v>
      </c>
      <c r="G303">
        <v>545.05999999999995</v>
      </c>
      <c r="H303" s="2">
        <v>44561</v>
      </c>
      <c r="I303">
        <v>519.1</v>
      </c>
      <c r="J303" s="2">
        <v>44546</v>
      </c>
      <c r="K303">
        <v>-15</v>
      </c>
      <c r="L303">
        <v>36</v>
      </c>
    </row>
    <row r="304" spans="1:12" x14ac:dyDescent="0.25">
      <c r="A304" t="s">
        <v>17</v>
      </c>
      <c r="B304" t="s">
        <v>241</v>
      </c>
      <c r="C304" t="s">
        <v>242</v>
      </c>
      <c r="D304" s="2">
        <v>44504</v>
      </c>
      <c r="E304" t="s">
        <v>713</v>
      </c>
      <c r="F304" t="s">
        <v>114</v>
      </c>
      <c r="G304">
        <v>234</v>
      </c>
      <c r="H304" s="2">
        <v>44534</v>
      </c>
      <c r="I304">
        <v>225</v>
      </c>
      <c r="J304" s="2">
        <v>44546</v>
      </c>
      <c r="K304">
        <v>12</v>
      </c>
      <c r="L304">
        <v>42</v>
      </c>
    </row>
    <row r="305" spans="1:12" x14ac:dyDescent="0.25">
      <c r="A305" t="s">
        <v>17</v>
      </c>
      <c r="B305" t="s">
        <v>420</v>
      </c>
      <c r="C305" t="s">
        <v>48</v>
      </c>
      <c r="D305" s="2">
        <v>44504</v>
      </c>
      <c r="E305" t="s">
        <v>714</v>
      </c>
      <c r="F305" t="s">
        <v>715</v>
      </c>
      <c r="G305">
        <v>627.77</v>
      </c>
      <c r="H305" s="2">
        <v>44522</v>
      </c>
      <c r="I305">
        <v>622.91999999999996</v>
      </c>
      <c r="J305" s="2">
        <v>44544</v>
      </c>
      <c r="K305">
        <v>22</v>
      </c>
      <c r="L305">
        <v>40</v>
      </c>
    </row>
    <row r="306" spans="1:12" x14ac:dyDescent="0.25">
      <c r="A306" t="s">
        <v>17</v>
      </c>
      <c r="B306" t="s">
        <v>420</v>
      </c>
      <c r="C306" t="s">
        <v>48</v>
      </c>
      <c r="D306" s="2">
        <v>44533</v>
      </c>
      <c r="E306" t="s">
        <v>716</v>
      </c>
      <c r="F306" t="s">
        <v>717</v>
      </c>
      <c r="G306">
        <v>287.79000000000002</v>
      </c>
      <c r="H306" s="2">
        <v>44550</v>
      </c>
      <c r="I306">
        <v>278.79000000000002</v>
      </c>
      <c r="J306" s="2">
        <v>44544</v>
      </c>
      <c r="K306">
        <v>-6</v>
      </c>
      <c r="L306">
        <v>11</v>
      </c>
    </row>
    <row r="307" spans="1:12" x14ac:dyDescent="0.25">
      <c r="A307" t="s">
        <v>17</v>
      </c>
      <c r="B307" t="s">
        <v>69</v>
      </c>
      <c r="C307" t="s">
        <v>70</v>
      </c>
      <c r="D307" s="2">
        <v>44534</v>
      </c>
      <c r="E307" t="s">
        <v>718</v>
      </c>
      <c r="F307" t="s">
        <v>719</v>
      </c>
      <c r="G307">
        <v>181.74</v>
      </c>
      <c r="H307" s="2">
        <v>44560</v>
      </c>
      <c r="I307">
        <v>148.97</v>
      </c>
      <c r="J307" s="2">
        <v>44544</v>
      </c>
      <c r="K307">
        <v>-16</v>
      </c>
      <c r="L307">
        <v>10</v>
      </c>
    </row>
    <row r="308" spans="1:12" x14ac:dyDescent="0.25">
      <c r="A308" t="s">
        <v>17</v>
      </c>
      <c r="B308" t="s">
        <v>143</v>
      </c>
      <c r="C308" t="s">
        <v>144</v>
      </c>
      <c r="D308" s="2">
        <v>44466</v>
      </c>
      <c r="E308" t="s">
        <v>720</v>
      </c>
      <c r="F308" t="s">
        <v>721</v>
      </c>
      <c r="G308" s="3">
        <v>4046.64</v>
      </c>
      <c r="H308" s="2">
        <v>44529</v>
      </c>
      <c r="I308" s="3">
        <v>3466.33</v>
      </c>
      <c r="J308" s="2">
        <v>44544</v>
      </c>
      <c r="K308">
        <v>15</v>
      </c>
      <c r="L308">
        <v>78</v>
      </c>
    </row>
    <row r="309" spans="1:12" x14ac:dyDescent="0.25">
      <c r="A309" t="s">
        <v>17</v>
      </c>
      <c r="B309" t="s">
        <v>273</v>
      </c>
      <c r="C309" t="s">
        <v>274</v>
      </c>
      <c r="D309" s="2">
        <v>44512</v>
      </c>
      <c r="E309" t="s">
        <v>722</v>
      </c>
      <c r="F309" t="s">
        <v>723</v>
      </c>
      <c r="G309" s="3">
        <v>3852.17</v>
      </c>
      <c r="H309" s="2">
        <v>44512</v>
      </c>
      <c r="I309" s="3">
        <v>3501.97</v>
      </c>
      <c r="J309" s="2">
        <v>44546</v>
      </c>
      <c r="K309">
        <v>34</v>
      </c>
      <c r="L309">
        <v>34</v>
      </c>
    </row>
    <row r="310" spans="1:12" x14ac:dyDescent="0.25">
      <c r="A310" t="s">
        <v>17</v>
      </c>
      <c r="B310" t="s">
        <v>695</v>
      </c>
      <c r="C310" t="s">
        <v>696</v>
      </c>
      <c r="D310" s="2">
        <v>44303</v>
      </c>
      <c r="E310" t="s">
        <v>724</v>
      </c>
      <c r="F310" t="s">
        <v>725</v>
      </c>
      <c r="G310" s="3">
        <v>1421.3</v>
      </c>
      <c r="H310" s="2">
        <v>44334</v>
      </c>
      <c r="I310" s="3">
        <v>1165</v>
      </c>
      <c r="J310" s="2">
        <v>44340</v>
      </c>
      <c r="K310">
        <v>6</v>
      </c>
      <c r="L310">
        <v>37</v>
      </c>
    </row>
    <row r="311" spans="1:12" x14ac:dyDescent="0.25">
      <c r="A311" t="s">
        <v>17</v>
      </c>
      <c r="B311" t="e">
        <f>+energia spa</f>
        <v>#NAME?</v>
      </c>
      <c r="C311" t="s">
        <v>18</v>
      </c>
      <c r="D311" s="2">
        <v>44380</v>
      </c>
      <c r="E311" t="s">
        <v>675</v>
      </c>
      <c r="F311" t="s">
        <v>676</v>
      </c>
      <c r="G311">
        <v>34.83</v>
      </c>
      <c r="H311" s="2">
        <v>44396</v>
      </c>
      <c r="I311">
        <v>6.28</v>
      </c>
      <c r="J311" s="2">
        <v>44502</v>
      </c>
      <c r="K311">
        <v>106</v>
      </c>
      <c r="L311">
        <v>122</v>
      </c>
    </row>
    <row r="312" spans="1:12" x14ac:dyDescent="0.25">
      <c r="A312" t="s">
        <v>17</v>
      </c>
      <c r="B312" t="s">
        <v>726</v>
      </c>
      <c r="C312" t="s">
        <v>727</v>
      </c>
      <c r="D312" s="2">
        <v>44229</v>
      </c>
      <c r="E312" t="s">
        <v>728</v>
      </c>
      <c r="F312" t="s">
        <v>729</v>
      </c>
      <c r="G312">
        <v>122</v>
      </c>
      <c r="H312" s="2">
        <v>44259</v>
      </c>
      <c r="I312">
        <v>100</v>
      </c>
      <c r="J312" s="2">
        <v>44561</v>
      </c>
      <c r="K312">
        <v>302</v>
      </c>
      <c r="L312">
        <v>332</v>
      </c>
    </row>
    <row r="313" spans="1:12" x14ac:dyDescent="0.25">
      <c r="A313" t="s">
        <v>17</v>
      </c>
      <c r="B313" t="s">
        <v>215</v>
      </c>
      <c r="C313" t="s">
        <v>216</v>
      </c>
      <c r="D313" s="2">
        <v>44295</v>
      </c>
      <c r="E313" t="s">
        <v>217</v>
      </c>
      <c r="F313" t="s">
        <v>218</v>
      </c>
      <c r="G313" s="3">
        <v>2000.01</v>
      </c>
      <c r="H313" s="2">
        <v>44325</v>
      </c>
      <c r="I313">
        <v>0.01</v>
      </c>
      <c r="J313" s="2">
        <v>44561</v>
      </c>
      <c r="K313">
        <v>236</v>
      </c>
      <c r="L313">
        <v>266</v>
      </c>
    </row>
    <row r="314" spans="1:12" x14ac:dyDescent="0.25">
      <c r="A314" t="s">
        <v>17</v>
      </c>
      <c r="B314" t="s">
        <v>215</v>
      </c>
      <c r="C314" t="s">
        <v>216</v>
      </c>
      <c r="D314" s="2">
        <v>44295</v>
      </c>
      <c r="E314" t="s">
        <v>730</v>
      </c>
      <c r="F314" t="s">
        <v>731</v>
      </c>
      <c r="G314" s="3">
        <v>1268.8</v>
      </c>
      <c r="H314" s="2">
        <v>44325</v>
      </c>
      <c r="I314" s="3">
        <v>1268.8</v>
      </c>
      <c r="J314" s="2">
        <v>44306</v>
      </c>
      <c r="K314">
        <v>-19</v>
      </c>
      <c r="L314">
        <v>11</v>
      </c>
    </row>
    <row r="315" spans="1:12" x14ac:dyDescent="0.25">
      <c r="A315" t="s">
        <v>17</v>
      </c>
      <c r="B315" t="s">
        <v>143</v>
      </c>
      <c r="C315" t="s">
        <v>144</v>
      </c>
      <c r="D315" s="2">
        <v>44529</v>
      </c>
      <c r="E315" t="s">
        <v>732</v>
      </c>
      <c r="F315" t="s">
        <v>733</v>
      </c>
      <c r="G315" s="3">
        <v>4046.64</v>
      </c>
      <c r="H315" s="2">
        <v>44559</v>
      </c>
      <c r="I315" s="3">
        <v>3466.33</v>
      </c>
      <c r="J315" s="2">
        <v>44561</v>
      </c>
      <c r="K315">
        <v>2</v>
      </c>
      <c r="L315">
        <v>32</v>
      </c>
    </row>
    <row r="316" spans="1:12" x14ac:dyDescent="0.25">
      <c r="A316" t="s">
        <v>17</v>
      </c>
      <c r="B316" t="s">
        <v>21</v>
      </c>
      <c r="C316" t="s">
        <v>22</v>
      </c>
      <c r="D316" s="2">
        <v>44469</v>
      </c>
      <c r="E316" t="s">
        <v>734</v>
      </c>
      <c r="F316" t="s">
        <v>735</v>
      </c>
      <c r="G316">
        <v>8.44</v>
      </c>
      <c r="H316" s="2">
        <v>44499</v>
      </c>
      <c r="I316">
        <v>7.67</v>
      </c>
      <c r="J316" s="2">
        <v>44561</v>
      </c>
      <c r="K316">
        <v>62</v>
      </c>
      <c r="L316">
        <v>92</v>
      </c>
    </row>
    <row r="317" spans="1:12" x14ac:dyDescent="0.25">
      <c r="A317" t="s">
        <v>17</v>
      </c>
      <c r="B317" t="s">
        <v>167</v>
      </c>
      <c r="C317" t="s">
        <v>168</v>
      </c>
      <c r="D317" s="2">
        <v>44495</v>
      </c>
      <c r="E317" t="s">
        <v>736</v>
      </c>
      <c r="F317" t="s">
        <v>737</v>
      </c>
      <c r="G317">
        <v>139.01</v>
      </c>
      <c r="H317" s="2">
        <v>44525</v>
      </c>
      <c r="I317">
        <v>113.94</v>
      </c>
      <c r="J317" s="2">
        <v>44561</v>
      </c>
      <c r="K317">
        <v>36</v>
      </c>
      <c r="L317">
        <v>66</v>
      </c>
    </row>
    <row r="318" spans="1:12" x14ac:dyDescent="0.25">
      <c r="A318" t="s">
        <v>17</v>
      </c>
      <c r="B318" t="s">
        <v>738</v>
      </c>
      <c r="C318" t="s">
        <v>739</v>
      </c>
      <c r="D318" s="2">
        <v>44352</v>
      </c>
      <c r="E318" t="s">
        <v>740</v>
      </c>
      <c r="F318" t="s">
        <v>741</v>
      </c>
      <c r="G318" s="3">
        <v>2262.34</v>
      </c>
      <c r="H318" s="2">
        <v>44352</v>
      </c>
      <c r="I318" s="3">
        <v>2262.34</v>
      </c>
      <c r="J318" s="2">
        <v>44369</v>
      </c>
      <c r="K318">
        <v>17</v>
      </c>
      <c r="L318">
        <v>17</v>
      </c>
    </row>
    <row r="319" spans="1:12" x14ac:dyDescent="0.25">
      <c r="A319" t="s">
        <v>17</v>
      </c>
      <c r="B319" t="s">
        <v>742</v>
      </c>
      <c r="C319" t="s">
        <v>743</v>
      </c>
      <c r="D319" s="2">
        <v>44183</v>
      </c>
      <c r="E319" t="s">
        <v>744</v>
      </c>
      <c r="F319" t="s">
        <v>745</v>
      </c>
      <c r="G319" s="3">
        <v>1700</v>
      </c>
      <c r="H319" s="2">
        <v>44216</v>
      </c>
      <c r="I319" s="3">
        <v>1700</v>
      </c>
      <c r="J319" s="2">
        <v>44279</v>
      </c>
      <c r="K319">
        <v>63</v>
      </c>
      <c r="L319">
        <v>96</v>
      </c>
    </row>
    <row r="320" spans="1:12" x14ac:dyDescent="0.25">
      <c r="A320" t="s">
        <v>17</v>
      </c>
      <c r="B320" t="s">
        <v>29</v>
      </c>
      <c r="C320" t="s">
        <v>30</v>
      </c>
      <c r="D320" s="2">
        <v>44468</v>
      </c>
      <c r="E320" t="s">
        <v>746</v>
      </c>
      <c r="F320" t="s">
        <v>747</v>
      </c>
      <c r="G320">
        <v>378.2</v>
      </c>
      <c r="H320" s="2">
        <v>44498</v>
      </c>
      <c r="I320">
        <v>310</v>
      </c>
      <c r="J320" s="2">
        <v>44523</v>
      </c>
      <c r="K320">
        <v>25</v>
      </c>
      <c r="L320">
        <v>55</v>
      </c>
    </row>
    <row r="321" spans="1:12" x14ac:dyDescent="0.25">
      <c r="A321" t="s">
        <v>17</v>
      </c>
      <c r="B321" t="s">
        <v>51</v>
      </c>
      <c r="C321" t="s">
        <v>52</v>
      </c>
      <c r="D321" s="2">
        <v>44306</v>
      </c>
      <c r="E321" t="s">
        <v>748</v>
      </c>
      <c r="F321" t="s">
        <v>553</v>
      </c>
      <c r="G321">
        <v>500</v>
      </c>
      <c r="H321" s="2">
        <v>44306</v>
      </c>
      <c r="I321">
        <v>409.84</v>
      </c>
      <c r="J321" s="2">
        <v>44321</v>
      </c>
      <c r="K321">
        <v>15</v>
      </c>
      <c r="L321">
        <v>15</v>
      </c>
    </row>
    <row r="322" spans="1:12" x14ac:dyDescent="0.25">
      <c r="A322" t="s">
        <v>17</v>
      </c>
      <c r="B322" t="s">
        <v>33</v>
      </c>
      <c r="C322" t="s">
        <v>34</v>
      </c>
      <c r="D322" s="2">
        <v>44391</v>
      </c>
      <c r="E322" t="s">
        <v>749</v>
      </c>
      <c r="F322" t="s">
        <v>750</v>
      </c>
      <c r="G322" s="3">
        <v>1487.6</v>
      </c>
      <c r="H322" s="2">
        <v>44439</v>
      </c>
      <c r="I322" s="3">
        <v>1416.76</v>
      </c>
      <c r="J322" s="2">
        <v>44489</v>
      </c>
      <c r="K322">
        <v>50</v>
      </c>
      <c r="L322">
        <v>98</v>
      </c>
    </row>
    <row r="323" spans="1:12" x14ac:dyDescent="0.25">
      <c r="K323">
        <f>SUM(K5:K322)</f>
        <v>21029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EXPORT_TEMPI_PONDERATI_2021_C_F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Ragioniere</dc:creator>
  <cp:lastModifiedBy>Ragionerianet</cp:lastModifiedBy>
  <dcterms:created xsi:type="dcterms:W3CDTF">2022-01-27T14:29:52Z</dcterms:created>
  <dcterms:modified xsi:type="dcterms:W3CDTF">2022-02-25T22:39:29Z</dcterms:modified>
</cp:coreProperties>
</file>